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Лист1!$A$1:$I$74</definedName>
  </definedNames>
  <calcPr calcId="162913"/>
</workbook>
</file>

<file path=xl/calcChain.xml><?xml version="1.0" encoding="utf-8"?>
<calcChain xmlns="http://schemas.openxmlformats.org/spreadsheetml/2006/main">
  <c r="G61" i="1" l="1"/>
  <c r="G59" i="1"/>
  <c r="G58" i="1"/>
  <c r="G57" i="1"/>
  <c r="G55" i="1"/>
  <c r="G54" i="1"/>
  <c r="G52" i="1"/>
  <c r="G51" i="1"/>
  <c r="G50" i="1"/>
  <c r="G49" i="1"/>
  <c r="G48" i="1"/>
  <c r="G47" i="1"/>
  <c r="G46" i="1"/>
  <c r="G45" i="1"/>
  <c r="G44" i="1"/>
  <c r="G42" i="1"/>
  <c r="G39" i="1"/>
  <c r="G38" i="1"/>
  <c r="G36" i="1"/>
  <c r="G35" i="1"/>
  <c r="G31" i="1"/>
  <c r="G30" i="1"/>
  <c r="G21" i="1"/>
  <c r="G20" i="1"/>
  <c r="G18" i="1"/>
  <c r="G16" i="1"/>
  <c r="G13" i="1"/>
  <c r="G10" i="1"/>
  <c r="G6" i="1"/>
</calcChain>
</file>

<file path=xl/sharedStrings.xml><?xml version="1.0" encoding="utf-8"?>
<sst xmlns="http://schemas.openxmlformats.org/spreadsheetml/2006/main" count="196" uniqueCount="144">
  <si>
    <t>№</t>
  </si>
  <si>
    <t>Лек.форма</t>
  </si>
  <si>
    <t>Ед.изм.</t>
  </si>
  <si>
    <t>Цена</t>
  </si>
  <si>
    <t>Сумма</t>
  </si>
  <si>
    <t>флакон</t>
  </si>
  <si>
    <t>Аминоплазмаль  Е      Аминокислоты для парентерального питания</t>
  </si>
  <si>
    <t>Раствор  для в/в инфузии  10% -500 мл</t>
  </si>
  <si>
    <t>Смофлипид  Жировые эмульсии для парентерального питания новорожденных</t>
  </si>
  <si>
    <t>Раствор  для в/в инфузии  20% -100 мл</t>
  </si>
  <si>
    <t>Стерофундин (Регидратирующее средство).</t>
  </si>
  <si>
    <t>Раствор  для в/в инфузии  500 мл</t>
  </si>
  <si>
    <t xml:space="preserve">Атропина сульфат </t>
  </si>
  <si>
    <t>раствор для инъекций 0,1%-1мл</t>
  </si>
  <si>
    <t>амп</t>
  </si>
  <si>
    <t>Норадреналин (Норэпинефрин)</t>
  </si>
  <si>
    <t>концентрат для приготовления раствора для внутривенного введения      2 мг/мл</t>
  </si>
  <si>
    <t>ампула</t>
  </si>
  <si>
    <t xml:space="preserve">Октаплекс 500МЕ </t>
  </si>
  <si>
    <t>концентрат протромбинового комплекса</t>
  </si>
  <si>
    <t>фл</t>
  </si>
  <si>
    <t xml:space="preserve">Анаприлин </t>
  </si>
  <si>
    <t>таблетки 10мг</t>
  </si>
  <si>
    <t>табл</t>
  </si>
  <si>
    <t>раствор для подслизистых инъекций в карпулах</t>
  </si>
  <si>
    <t>карпула</t>
  </si>
  <si>
    <t>Артикаин+эпинефрин (1:200000) (Убестизин без форте)</t>
  </si>
  <si>
    <t>раствор для ручного и автоматизированного перитонеального диализа</t>
  </si>
  <si>
    <t>пакет</t>
  </si>
  <si>
    <t>Дианил ПД4 3,86%глюкозы, контейнер -2000 мл</t>
  </si>
  <si>
    <t xml:space="preserve">Ацикловир </t>
  </si>
  <si>
    <t>порошок для приготовления раствора для инфузий 250мг</t>
  </si>
  <si>
    <t>Добутамин</t>
  </si>
  <si>
    <t>Лиофилизат для приготовления раствора для инфузий   250 мг</t>
  </si>
  <si>
    <t>Протамин сульфат</t>
  </si>
  <si>
    <t>1000МЕ/мл,10мл раствор для инъекций</t>
  </si>
  <si>
    <t xml:space="preserve">Амброксол </t>
  </si>
  <si>
    <t>сироп для приема внутрь 15 мг/5мл во флаконе 100 мл</t>
  </si>
  <si>
    <t>7,5мг/мл,40мл раствор для ингаляций</t>
  </si>
  <si>
    <t>30мг таблетки</t>
  </si>
  <si>
    <t>таблетки</t>
  </si>
  <si>
    <t xml:space="preserve">Полиглюкин </t>
  </si>
  <si>
    <t>Раствор  для в/в инфузии 6% 400 мл</t>
  </si>
  <si>
    <t>Ацесоль 200мл</t>
  </si>
  <si>
    <t>натрия ацетат+натрия хлорид+калия хлорид</t>
  </si>
  <si>
    <t>Трисоль 200 мл</t>
  </si>
  <si>
    <t>раствор для инфузий 200мл Электролиты</t>
  </si>
  <si>
    <t>Мезатон (Фенилэфрин)</t>
  </si>
  <si>
    <t>Раствор для инъекций 1%-1мл</t>
  </si>
  <si>
    <t>Фамотидин (Квамател)</t>
  </si>
  <si>
    <t>лиофилизат д/пригот. р-ра для /в/в введения 20 мг</t>
  </si>
  <si>
    <t>Фентанил</t>
  </si>
  <si>
    <t>0,005%-2мл,раствор для инъекций</t>
  </si>
  <si>
    <t>Тримеперидин (Промедол)</t>
  </si>
  <si>
    <t>2%-1мл,раствор для инъекций</t>
  </si>
  <si>
    <t xml:space="preserve">Фенобарбитал </t>
  </si>
  <si>
    <t>100мг,таблетки</t>
  </si>
  <si>
    <t>тб</t>
  </si>
  <si>
    <t xml:space="preserve">Оксибутират натрия </t>
  </si>
  <si>
    <t>Раствор для инъекций 20%10мл</t>
  </si>
  <si>
    <t>Клоназепам</t>
  </si>
  <si>
    <t>2мг,таблетки</t>
  </si>
  <si>
    <t>Амри –К (фитоменадион)</t>
  </si>
  <si>
    <t>Раствор для инъекций 10 мг/1мл</t>
  </si>
  <si>
    <t>Уголь активированный</t>
  </si>
  <si>
    <t>250мг</t>
  </si>
  <si>
    <t>Цинка окись</t>
  </si>
  <si>
    <t>10%-100,00</t>
  </si>
  <si>
    <t xml:space="preserve">Тиамина хлорид </t>
  </si>
  <si>
    <t xml:space="preserve">Раствор для инъекций 5% </t>
  </si>
  <si>
    <t xml:space="preserve">Пентаглобин (иммуноглобулин человека нормальный) </t>
  </si>
  <si>
    <t>Раствор для в/в введения 50мг/мл 50мл</t>
  </si>
  <si>
    <t>Бисептол 480</t>
  </si>
  <si>
    <t>Концентрат для приготовления раствора для инфузий(80мг+16мг)/мл,5мл</t>
  </si>
  <si>
    <t xml:space="preserve">Кальция глюконат </t>
  </si>
  <si>
    <t>стабилизированный раствор для инъекций 100 мг/мл, 5 мл</t>
  </si>
  <si>
    <t>500мг,таблетки</t>
  </si>
  <si>
    <t>табл.</t>
  </si>
  <si>
    <t>Менадиона натрия бисульфит (Викасол)</t>
  </si>
  <si>
    <t>раствор для инъекций 1%-1мл</t>
  </si>
  <si>
    <t>Парацетамол Bbraun</t>
  </si>
  <si>
    <t>раствор для инфузий 10мг/мл,50мл,10мл</t>
  </si>
  <si>
    <t>уп</t>
  </si>
  <si>
    <t>Платифиллин гидротартрат</t>
  </si>
  <si>
    <t>раствор для инъекций  0,2%-1мл</t>
  </si>
  <si>
    <t>Глюкоза</t>
  </si>
  <si>
    <t>5%-200мл,раствор для инфузий</t>
  </si>
  <si>
    <t>10%-200мл,раствор для инфузий</t>
  </si>
  <si>
    <t>Инфезол 40</t>
  </si>
  <si>
    <t>раствор для инфузий, 250 мл</t>
  </si>
  <si>
    <t xml:space="preserve">Пентоксифиллин </t>
  </si>
  <si>
    <t>раствор для инъекций 2%, 5 мл</t>
  </si>
  <si>
    <t>Бриллиантовый зеленый</t>
  </si>
  <si>
    <t>раствор для наружного применения 1%-20мл</t>
  </si>
  <si>
    <t>таблетки 15мг</t>
  </si>
  <si>
    <t>Називин (оксиметазолин)</t>
  </si>
  <si>
    <t>0,01%-10мл  капли назальные</t>
  </si>
  <si>
    <t>шт</t>
  </si>
  <si>
    <t>0,05%-10мл капли назальные</t>
  </si>
  <si>
    <t>Гиалуронидаза лидаза</t>
  </si>
  <si>
    <t>порошок для приготовления р-ра для инъекций,64 ЕД</t>
  </si>
  <si>
    <t>ФЛ</t>
  </si>
  <si>
    <t>Алмагель</t>
  </si>
  <si>
    <t>Суспензия для внутреннего применения 170мл</t>
  </si>
  <si>
    <t>Авамис спрей(Флутиказона фуроат)</t>
  </si>
  <si>
    <t>спрей назальный 27,5мкг/120доз</t>
  </si>
  <si>
    <t>Цинковая мазь</t>
  </si>
  <si>
    <t>0,1%-15г мазь</t>
  </si>
  <si>
    <t>Элоком(мометазон)</t>
  </si>
  <si>
    <t>лосьон 0,1%-30мл</t>
  </si>
  <si>
    <t>Адвантан(метилпреднизолона ацепонат)</t>
  </si>
  <si>
    <t>Назонекс спрей(Мометазон)</t>
  </si>
  <si>
    <t>спрей назальный дозированный 50мкг/доза ,120доз</t>
  </si>
  <si>
    <t>Пентоксифиллин (Трентал)</t>
  </si>
  <si>
    <t xml:space="preserve">таблетки, покрытые пленочной оболочкой, пролонгированного действия 200 мг </t>
  </si>
  <si>
    <t>Напроксен (напроф)</t>
  </si>
  <si>
    <t xml:space="preserve">таблетки, покрытые пленочной оболочкой 275 мг </t>
  </si>
  <si>
    <t xml:space="preserve">Транексамовая кислота </t>
  </si>
  <si>
    <t>раствор для внутривенного введения 50 мг/мл, 5 мл</t>
  </si>
  <si>
    <t xml:space="preserve">Токоферол    (a-токоферола ацетат (Витамин Е) </t>
  </si>
  <si>
    <t xml:space="preserve">капсулы 100 мг </t>
  </si>
  <si>
    <t>капс</t>
  </si>
  <si>
    <t xml:space="preserve">Аммиак </t>
  </si>
  <si>
    <t>10%-20мл</t>
  </si>
  <si>
    <t>Альфа Д3 тева</t>
  </si>
  <si>
    <t xml:space="preserve">Нифедепин </t>
  </si>
  <si>
    <t>таблетка 10мг</t>
  </si>
  <si>
    <t>Валганцикловир</t>
  </si>
  <si>
    <t>Ацетилцистеин</t>
  </si>
  <si>
    <t>гранулы для приготовления раствора для приема внутрь 200 мг</t>
  </si>
  <si>
    <t>пак</t>
  </si>
  <si>
    <t>Тест на 3 вида наркотиков (опиум, марихуана, амфетамин)</t>
  </si>
  <si>
    <t>Тест для определения 3 вида наркотиков</t>
  </si>
  <si>
    <t>Спазмекс</t>
  </si>
  <si>
    <t>Альфакальцидол</t>
  </si>
  <si>
    <t>таблетки 450мг</t>
  </si>
  <si>
    <t xml:space="preserve">Наименование </t>
  </si>
  <si>
    <t>Главный врач</t>
  </si>
  <si>
    <t>Джапахов Е.С.</t>
  </si>
  <si>
    <t>Кол-во</t>
  </si>
  <si>
    <t>Срок поставки</t>
  </si>
  <si>
    <t>Адрес поставки</t>
  </si>
  <si>
    <t>в течении 15 календарных дней со дня поступления письменной заявки Заказчика.</t>
  </si>
  <si>
    <t>Актюбинская область, г.Актобе, жилой массив Шестихатка здание 471А,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</si>
</sst>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abSelected="1" view="pageBreakPreview" topLeftCell="A46" zoomScaleNormal="100" zoomScaleSheetLayoutView="100" workbookViewId="0">
      <selection activeCell="K25" sqref="K25"/>
    </sheetView>
  </sheetViews>
  <sheetFormatPr defaultRowHeight="15" x14ac:dyDescent="0.25"/>
  <cols>
    <col min="1" max="1" width="9.140625" style="5"/>
    <col min="2" max="2" width="36.42578125" customWidth="1"/>
    <col min="3" max="3" width="38.28515625" customWidth="1"/>
    <col min="4" max="4" width="9.140625" style="5"/>
    <col min="5" max="5" width="10.42578125" style="5" customWidth="1"/>
    <col min="6" max="6" width="12.42578125" style="5" customWidth="1"/>
    <col min="7" max="7" width="20.28515625" style="8" customWidth="1"/>
  </cols>
  <sheetData>
    <row r="2" spans="1:9" ht="25.5" x14ac:dyDescent="0.25">
      <c r="A2" s="2" t="s">
        <v>0</v>
      </c>
      <c r="B2" s="2" t="s">
        <v>136</v>
      </c>
      <c r="C2" s="2" t="s">
        <v>1</v>
      </c>
      <c r="D2" s="2" t="s">
        <v>2</v>
      </c>
      <c r="E2" s="3" t="s">
        <v>139</v>
      </c>
      <c r="F2" s="2" t="s">
        <v>3</v>
      </c>
      <c r="G2" s="6" t="s">
        <v>4</v>
      </c>
      <c r="H2" s="12" t="s">
        <v>140</v>
      </c>
      <c r="I2" s="12" t="s">
        <v>141</v>
      </c>
    </row>
    <row r="3" spans="1:9" ht="30" customHeight="1" x14ac:dyDescent="0.25">
      <c r="A3" s="4">
        <v>1</v>
      </c>
      <c r="B3" s="1" t="s">
        <v>6</v>
      </c>
      <c r="C3" s="1" t="s">
        <v>7</v>
      </c>
      <c r="D3" s="4" t="s">
        <v>5</v>
      </c>
      <c r="E3" s="4">
        <v>400</v>
      </c>
      <c r="F3" s="4">
        <v>1681.07</v>
      </c>
      <c r="G3" s="7">
        <v>672428</v>
      </c>
      <c r="H3" s="13" t="s">
        <v>142</v>
      </c>
      <c r="I3" s="13" t="s">
        <v>143</v>
      </c>
    </row>
    <row r="4" spans="1:9" ht="45" x14ac:dyDescent="0.25">
      <c r="A4" s="4">
        <v>2</v>
      </c>
      <c r="B4" s="1" t="s">
        <v>8</v>
      </c>
      <c r="C4" s="1" t="s">
        <v>9</v>
      </c>
      <c r="D4" s="4" t="s">
        <v>5</v>
      </c>
      <c r="E4" s="4">
        <v>150</v>
      </c>
      <c r="F4" s="4">
        <v>7435.1</v>
      </c>
      <c r="G4" s="7">
        <v>1115265</v>
      </c>
      <c r="H4" s="13"/>
      <c r="I4" s="13"/>
    </row>
    <row r="5" spans="1:9" ht="30" x14ac:dyDescent="0.25">
      <c r="A5" s="4">
        <v>3</v>
      </c>
      <c r="B5" s="1" t="s">
        <v>10</v>
      </c>
      <c r="C5" s="1" t="s">
        <v>11</v>
      </c>
      <c r="D5" s="4" t="s">
        <v>5</v>
      </c>
      <c r="E5" s="4">
        <v>2200</v>
      </c>
      <c r="F5" s="4">
        <v>534.98</v>
      </c>
      <c r="G5" s="7">
        <v>1176956</v>
      </c>
      <c r="H5" s="13"/>
      <c r="I5" s="13"/>
    </row>
    <row r="6" spans="1:9" x14ac:dyDescent="0.25">
      <c r="A6" s="4">
        <v>4</v>
      </c>
      <c r="B6" s="1" t="s">
        <v>12</v>
      </c>
      <c r="C6" s="1" t="s">
        <v>13</v>
      </c>
      <c r="D6" s="4" t="s">
        <v>14</v>
      </c>
      <c r="E6" s="4">
        <v>1900</v>
      </c>
      <c r="F6" s="4">
        <v>673.4</v>
      </c>
      <c r="G6" s="7">
        <f>E6*F6</f>
        <v>1279460</v>
      </c>
      <c r="H6" s="13"/>
      <c r="I6" s="13"/>
    </row>
    <row r="7" spans="1:9" ht="30" x14ac:dyDescent="0.25">
      <c r="A7" s="4">
        <v>5</v>
      </c>
      <c r="B7" s="1" t="s">
        <v>15</v>
      </c>
      <c r="C7" s="1" t="s">
        <v>16</v>
      </c>
      <c r="D7" s="4" t="s">
        <v>17</v>
      </c>
      <c r="E7" s="4">
        <v>60</v>
      </c>
      <c r="F7" s="9">
        <v>2600</v>
      </c>
      <c r="G7" s="7">
        <v>156000</v>
      </c>
      <c r="H7" s="13"/>
      <c r="I7" s="13"/>
    </row>
    <row r="8" spans="1:9" ht="30" x14ac:dyDescent="0.25">
      <c r="A8" s="4">
        <v>6</v>
      </c>
      <c r="B8" s="1" t="s">
        <v>18</v>
      </c>
      <c r="C8" s="1" t="s">
        <v>19</v>
      </c>
      <c r="D8" s="4" t="s">
        <v>20</v>
      </c>
      <c r="E8" s="4">
        <v>50</v>
      </c>
      <c r="F8" s="4">
        <v>113964.76</v>
      </c>
      <c r="G8" s="7">
        <v>5698238</v>
      </c>
      <c r="H8" s="13"/>
      <c r="I8" s="13"/>
    </row>
    <row r="9" spans="1:9" x14ac:dyDescent="0.25">
      <c r="A9" s="4">
        <v>7</v>
      </c>
      <c r="B9" s="1" t="s">
        <v>21</v>
      </c>
      <c r="C9" s="1" t="s">
        <v>22</v>
      </c>
      <c r="D9" s="4" t="s">
        <v>23</v>
      </c>
      <c r="E9" s="4">
        <v>40</v>
      </c>
      <c r="F9" s="4">
        <v>0.78</v>
      </c>
      <c r="G9" s="7">
        <v>31.200000000000003</v>
      </c>
      <c r="H9" s="13"/>
      <c r="I9" s="13"/>
    </row>
    <row r="10" spans="1:9" ht="30" x14ac:dyDescent="0.25">
      <c r="A10" s="4">
        <v>8</v>
      </c>
      <c r="B10" s="1" t="s">
        <v>26</v>
      </c>
      <c r="C10" s="1" t="s">
        <v>24</v>
      </c>
      <c r="D10" s="4" t="s">
        <v>25</v>
      </c>
      <c r="E10" s="4">
        <v>100</v>
      </c>
      <c r="F10" s="7">
        <v>12874.15</v>
      </c>
      <c r="G10" s="7">
        <f>E10*F10</f>
        <v>1287415</v>
      </c>
      <c r="H10" s="13"/>
      <c r="I10" s="13"/>
    </row>
    <row r="11" spans="1:9" ht="45" x14ac:dyDescent="0.25">
      <c r="A11" s="4">
        <v>9</v>
      </c>
      <c r="B11" s="1" t="s">
        <v>29</v>
      </c>
      <c r="C11" s="1" t="s">
        <v>27</v>
      </c>
      <c r="D11" s="4" t="s">
        <v>28</v>
      </c>
      <c r="E11" s="4">
        <v>10</v>
      </c>
      <c r="F11" s="4">
        <v>3871.27</v>
      </c>
      <c r="G11" s="7">
        <v>38712.699999999997</v>
      </c>
      <c r="H11" s="13"/>
      <c r="I11" s="13"/>
    </row>
    <row r="12" spans="1:9" ht="30" x14ac:dyDescent="0.25">
      <c r="A12" s="4">
        <v>10</v>
      </c>
      <c r="B12" s="1" t="s">
        <v>30</v>
      </c>
      <c r="C12" s="1" t="s">
        <v>31</v>
      </c>
      <c r="D12" s="4" t="s">
        <v>20</v>
      </c>
      <c r="E12" s="4">
        <v>100</v>
      </c>
      <c r="F12" s="4">
        <v>3371.22</v>
      </c>
      <c r="G12" s="7">
        <v>337122</v>
      </c>
      <c r="H12" s="13"/>
      <c r="I12" s="13"/>
    </row>
    <row r="13" spans="1:9" ht="30" x14ac:dyDescent="0.25">
      <c r="A13" s="4">
        <v>11</v>
      </c>
      <c r="B13" s="1" t="s">
        <v>32</v>
      </c>
      <c r="C13" s="1" t="s">
        <v>33</v>
      </c>
      <c r="D13" s="4" t="s">
        <v>5</v>
      </c>
      <c r="E13" s="4">
        <v>100</v>
      </c>
      <c r="F13" s="10">
        <v>3400</v>
      </c>
      <c r="G13" s="7">
        <f>E13*F13</f>
        <v>340000</v>
      </c>
      <c r="H13" s="13"/>
      <c r="I13" s="13"/>
    </row>
    <row r="14" spans="1:9" x14ac:dyDescent="0.25">
      <c r="A14" s="4">
        <v>12</v>
      </c>
      <c r="B14" s="1" t="s">
        <v>34</v>
      </c>
      <c r="C14" s="1" t="s">
        <v>35</v>
      </c>
      <c r="D14" s="4" t="s">
        <v>20</v>
      </c>
      <c r="E14" s="4">
        <v>110</v>
      </c>
      <c r="F14" s="4">
        <v>3500</v>
      </c>
      <c r="G14" s="7">
        <v>385000</v>
      </c>
      <c r="H14" s="13"/>
      <c r="I14" s="13"/>
    </row>
    <row r="15" spans="1:9" ht="30" x14ac:dyDescent="0.25">
      <c r="A15" s="4">
        <v>13</v>
      </c>
      <c r="B15" s="1" t="s">
        <v>36</v>
      </c>
      <c r="C15" s="1" t="s">
        <v>37</v>
      </c>
      <c r="D15" s="4" t="s">
        <v>20</v>
      </c>
      <c r="E15" s="4">
        <v>422</v>
      </c>
      <c r="F15" s="4">
        <v>622.29999999999995</v>
      </c>
      <c r="G15" s="7">
        <v>262610.59999999998</v>
      </c>
      <c r="H15" s="13"/>
      <c r="I15" s="13"/>
    </row>
    <row r="16" spans="1:9" x14ac:dyDescent="0.25">
      <c r="A16" s="4">
        <v>14</v>
      </c>
      <c r="B16" s="1" t="s">
        <v>36</v>
      </c>
      <c r="C16" s="1" t="s">
        <v>38</v>
      </c>
      <c r="D16" s="4" t="s">
        <v>20</v>
      </c>
      <c r="E16" s="4">
        <v>220</v>
      </c>
      <c r="F16" s="4">
        <v>670.04</v>
      </c>
      <c r="G16" s="7">
        <f>E16*F16</f>
        <v>147408.79999999999</v>
      </c>
      <c r="H16" s="13"/>
      <c r="I16" s="13"/>
    </row>
    <row r="17" spans="1:9" x14ac:dyDescent="0.25">
      <c r="A17" s="4">
        <v>15</v>
      </c>
      <c r="B17" s="1" t="s">
        <v>36</v>
      </c>
      <c r="C17" s="1" t="s">
        <v>39</v>
      </c>
      <c r="D17" s="4" t="s">
        <v>40</v>
      </c>
      <c r="E17" s="4">
        <v>150</v>
      </c>
      <c r="F17" s="4">
        <v>7.66</v>
      </c>
      <c r="G17" s="7">
        <v>1149</v>
      </c>
      <c r="H17" s="13"/>
      <c r="I17" s="13"/>
    </row>
    <row r="18" spans="1:9" x14ac:dyDescent="0.25">
      <c r="A18" s="4">
        <v>16</v>
      </c>
      <c r="B18" s="1" t="s">
        <v>41</v>
      </c>
      <c r="C18" s="1" t="s">
        <v>42</v>
      </c>
      <c r="D18" s="4" t="s">
        <v>5</v>
      </c>
      <c r="E18" s="4">
        <v>10</v>
      </c>
      <c r="F18" s="4">
        <v>667.04</v>
      </c>
      <c r="G18" s="7">
        <f>E18*F18</f>
        <v>6670.4</v>
      </c>
      <c r="H18" s="13"/>
      <c r="I18" s="13"/>
    </row>
    <row r="19" spans="1:9" ht="30" x14ac:dyDescent="0.25">
      <c r="A19" s="4">
        <v>17</v>
      </c>
      <c r="B19" s="1" t="s">
        <v>43</v>
      </c>
      <c r="C19" s="1" t="s">
        <v>44</v>
      </c>
      <c r="D19" s="4" t="s">
        <v>20</v>
      </c>
      <c r="E19" s="4">
        <v>80</v>
      </c>
      <c r="F19" s="4">
        <v>180.61</v>
      </c>
      <c r="G19" s="7">
        <v>14448.800000000001</v>
      </c>
      <c r="H19" s="13"/>
      <c r="I19" s="13"/>
    </row>
    <row r="20" spans="1:9" ht="30" x14ac:dyDescent="0.25">
      <c r="A20" s="4">
        <v>18</v>
      </c>
      <c r="B20" s="1" t="s">
        <v>45</v>
      </c>
      <c r="C20" s="1" t="s">
        <v>46</v>
      </c>
      <c r="D20" s="4" t="s">
        <v>20</v>
      </c>
      <c r="E20" s="4">
        <v>100</v>
      </c>
      <c r="F20" s="4">
        <v>194.64</v>
      </c>
      <c r="G20" s="7">
        <f>E20*F20</f>
        <v>19464</v>
      </c>
      <c r="H20" s="13"/>
      <c r="I20" s="13"/>
    </row>
    <row r="21" spans="1:9" x14ac:dyDescent="0.25">
      <c r="A21" s="4">
        <v>19</v>
      </c>
      <c r="B21" s="1" t="s">
        <v>47</v>
      </c>
      <c r="C21" s="1" t="s">
        <v>48</v>
      </c>
      <c r="D21" s="4" t="s">
        <v>17</v>
      </c>
      <c r="E21" s="4">
        <v>100</v>
      </c>
      <c r="F21" s="4">
        <v>516.30999999999995</v>
      </c>
      <c r="G21" s="7">
        <f>E21*F21</f>
        <v>51630.999999999993</v>
      </c>
      <c r="H21" s="13"/>
      <c r="I21" s="13"/>
    </row>
    <row r="22" spans="1:9" ht="30" x14ac:dyDescent="0.25">
      <c r="A22" s="4">
        <v>20</v>
      </c>
      <c r="B22" s="1" t="s">
        <v>49</v>
      </c>
      <c r="C22" s="1" t="s">
        <v>50</v>
      </c>
      <c r="D22" s="4" t="s">
        <v>5</v>
      </c>
      <c r="E22" s="4">
        <v>220</v>
      </c>
      <c r="F22" s="4">
        <v>355.46</v>
      </c>
      <c r="G22" s="7">
        <v>78201.2</v>
      </c>
      <c r="H22" s="13"/>
      <c r="I22" s="13"/>
    </row>
    <row r="23" spans="1:9" x14ac:dyDescent="0.25">
      <c r="A23" s="4">
        <v>21</v>
      </c>
      <c r="B23" s="1" t="s">
        <v>51</v>
      </c>
      <c r="C23" s="1" t="s">
        <v>52</v>
      </c>
      <c r="D23" s="4" t="s">
        <v>14</v>
      </c>
      <c r="E23" s="4">
        <v>2500</v>
      </c>
      <c r="F23" s="4">
        <v>349.54</v>
      </c>
      <c r="G23" s="7">
        <v>873850</v>
      </c>
      <c r="H23" s="13"/>
      <c r="I23" s="13"/>
    </row>
    <row r="24" spans="1:9" x14ac:dyDescent="0.25">
      <c r="A24" s="4">
        <v>22</v>
      </c>
      <c r="B24" s="1" t="s">
        <v>53</v>
      </c>
      <c r="C24" s="1" t="s">
        <v>54</v>
      </c>
      <c r="D24" s="4" t="s">
        <v>14</v>
      </c>
      <c r="E24" s="4">
        <v>500</v>
      </c>
      <c r="F24" s="4">
        <v>226.85</v>
      </c>
      <c r="G24" s="7">
        <v>113425</v>
      </c>
      <c r="H24" s="13"/>
      <c r="I24" s="13"/>
    </row>
    <row r="25" spans="1:9" x14ac:dyDescent="0.25">
      <c r="A25" s="4">
        <v>23</v>
      </c>
      <c r="B25" s="1" t="s">
        <v>55</v>
      </c>
      <c r="C25" s="1" t="s">
        <v>56</v>
      </c>
      <c r="D25" s="4" t="s">
        <v>57</v>
      </c>
      <c r="E25" s="4">
        <v>100</v>
      </c>
      <c r="F25" s="4">
        <v>14.93</v>
      </c>
      <c r="G25" s="7">
        <v>1493</v>
      </c>
      <c r="H25" s="13"/>
      <c r="I25" s="13"/>
    </row>
    <row r="26" spans="1:9" x14ac:dyDescent="0.25">
      <c r="A26" s="4">
        <v>24</v>
      </c>
      <c r="B26" s="1" t="s">
        <v>58</v>
      </c>
      <c r="C26" s="1" t="s">
        <v>59</v>
      </c>
      <c r="D26" s="4" t="s">
        <v>17</v>
      </c>
      <c r="E26" s="4">
        <v>150</v>
      </c>
      <c r="F26" s="4">
        <v>283.68</v>
      </c>
      <c r="G26" s="7">
        <v>42552</v>
      </c>
      <c r="H26" s="13"/>
      <c r="I26" s="13"/>
    </row>
    <row r="27" spans="1:9" x14ac:dyDescent="0.25">
      <c r="A27" s="4">
        <v>25</v>
      </c>
      <c r="B27" s="1" t="s">
        <v>60</v>
      </c>
      <c r="C27" s="1" t="s">
        <v>61</v>
      </c>
      <c r="D27" s="4" t="s">
        <v>57</v>
      </c>
      <c r="E27" s="4">
        <v>50</v>
      </c>
      <c r="F27" s="4">
        <v>46.22</v>
      </c>
      <c r="G27" s="7">
        <v>2311</v>
      </c>
      <c r="H27" s="13"/>
      <c r="I27" s="13"/>
    </row>
    <row r="28" spans="1:9" x14ac:dyDescent="0.25">
      <c r="A28" s="4">
        <v>26</v>
      </c>
      <c r="B28" s="1" t="s">
        <v>62</v>
      </c>
      <c r="C28" s="1" t="s">
        <v>63</v>
      </c>
      <c r="D28" s="4" t="s">
        <v>17</v>
      </c>
      <c r="E28" s="4">
        <v>380</v>
      </c>
      <c r="F28" s="4">
        <v>132.74</v>
      </c>
      <c r="G28" s="7">
        <v>50441.200000000004</v>
      </c>
      <c r="H28" s="13"/>
      <c r="I28" s="13"/>
    </row>
    <row r="29" spans="1:9" x14ac:dyDescent="0.25">
      <c r="A29" s="4">
        <v>27</v>
      </c>
      <c r="B29" s="1" t="s">
        <v>64</v>
      </c>
      <c r="C29" s="1" t="s">
        <v>65</v>
      </c>
      <c r="D29" s="4" t="s">
        <v>23</v>
      </c>
      <c r="E29" s="4">
        <v>500</v>
      </c>
      <c r="F29" s="4">
        <v>5.87</v>
      </c>
      <c r="G29" s="7">
        <v>2935</v>
      </c>
      <c r="H29" s="13"/>
      <c r="I29" s="13"/>
    </row>
    <row r="30" spans="1:9" x14ac:dyDescent="0.25">
      <c r="A30" s="4">
        <v>28</v>
      </c>
      <c r="B30" s="1" t="s">
        <v>66</v>
      </c>
      <c r="C30" s="1" t="s">
        <v>67</v>
      </c>
      <c r="D30" s="4" t="s">
        <v>20</v>
      </c>
      <c r="E30" s="4">
        <v>15</v>
      </c>
      <c r="F30" s="9">
        <v>1773</v>
      </c>
      <c r="G30" s="7">
        <f>E30*F30</f>
        <v>26595</v>
      </c>
      <c r="H30" s="13"/>
      <c r="I30" s="13"/>
    </row>
    <row r="31" spans="1:9" x14ac:dyDescent="0.25">
      <c r="A31" s="4">
        <v>29</v>
      </c>
      <c r="B31" s="1" t="s">
        <v>68</v>
      </c>
      <c r="C31" s="1" t="s">
        <v>69</v>
      </c>
      <c r="D31" s="4" t="s">
        <v>17</v>
      </c>
      <c r="E31" s="4">
        <v>3100</v>
      </c>
      <c r="F31" s="4">
        <v>224.96</v>
      </c>
      <c r="G31" s="7">
        <f>E31*F31</f>
        <v>697376</v>
      </c>
      <c r="H31" s="13"/>
      <c r="I31" s="13"/>
    </row>
    <row r="32" spans="1:9" ht="30" x14ac:dyDescent="0.25">
      <c r="A32" s="4">
        <v>30</v>
      </c>
      <c r="B32" s="1" t="s">
        <v>70</v>
      </c>
      <c r="C32" s="1" t="s">
        <v>71</v>
      </c>
      <c r="D32" s="4" t="s">
        <v>20</v>
      </c>
      <c r="E32" s="4">
        <v>60</v>
      </c>
      <c r="F32" s="4">
        <v>90835.83</v>
      </c>
      <c r="G32" s="7">
        <v>5450149.7999999998</v>
      </c>
      <c r="H32" s="13"/>
      <c r="I32" s="13"/>
    </row>
    <row r="33" spans="1:9" ht="45" x14ac:dyDescent="0.25">
      <c r="A33" s="4">
        <v>31</v>
      </c>
      <c r="B33" s="1" t="s">
        <v>72</v>
      </c>
      <c r="C33" s="1" t="s">
        <v>73</v>
      </c>
      <c r="D33" s="4" t="s">
        <v>14</v>
      </c>
      <c r="E33" s="4">
        <v>20</v>
      </c>
      <c r="F33" s="7">
        <v>4340.38</v>
      </c>
      <c r="G33" s="7">
        <v>0</v>
      </c>
      <c r="H33" s="13"/>
      <c r="I33" s="13"/>
    </row>
    <row r="34" spans="1:9" ht="30" x14ac:dyDescent="0.25">
      <c r="A34" s="4">
        <v>32</v>
      </c>
      <c r="B34" s="1" t="s">
        <v>74</v>
      </c>
      <c r="C34" s="1" t="s">
        <v>75</v>
      </c>
      <c r="D34" s="4" t="s">
        <v>17</v>
      </c>
      <c r="E34" s="4">
        <v>1700</v>
      </c>
      <c r="F34" s="4">
        <v>63.25</v>
      </c>
      <c r="G34" s="7">
        <v>107525</v>
      </c>
      <c r="H34" s="13"/>
      <c r="I34" s="13"/>
    </row>
    <row r="35" spans="1:9" x14ac:dyDescent="0.25">
      <c r="A35" s="4">
        <v>33</v>
      </c>
      <c r="B35" s="1" t="s">
        <v>74</v>
      </c>
      <c r="C35" s="1" t="s">
        <v>76</v>
      </c>
      <c r="D35" s="4" t="s">
        <v>77</v>
      </c>
      <c r="E35" s="4">
        <v>220</v>
      </c>
      <c r="F35" s="4">
        <v>70.739999999999995</v>
      </c>
      <c r="G35" s="7">
        <f>E35*F35</f>
        <v>15562.8</v>
      </c>
      <c r="H35" s="13"/>
      <c r="I35" s="13"/>
    </row>
    <row r="36" spans="1:9" ht="30" x14ac:dyDescent="0.25">
      <c r="A36" s="4">
        <v>34</v>
      </c>
      <c r="B36" s="1" t="s">
        <v>78</v>
      </c>
      <c r="C36" s="1" t="s">
        <v>79</v>
      </c>
      <c r="D36" s="4" t="s">
        <v>17</v>
      </c>
      <c r="E36" s="4">
        <v>100</v>
      </c>
      <c r="F36" s="4">
        <v>667.36</v>
      </c>
      <c r="G36" s="7">
        <f>E36*F36</f>
        <v>66736</v>
      </c>
      <c r="H36" s="13"/>
      <c r="I36" s="13"/>
    </row>
    <row r="37" spans="1:9" ht="30" x14ac:dyDescent="0.25">
      <c r="A37" s="4">
        <v>35</v>
      </c>
      <c r="B37" s="1" t="s">
        <v>80</v>
      </c>
      <c r="C37" s="1" t="s">
        <v>81</v>
      </c>
      <c r="D37" s="4" t="s">
        <v>20</v>
      </c>
      <c r="E37" s="4">
        <v>20</v>
      </c>
      <c r="F37" s="7">
        <v>12128.57</v>
      </c>
      <c r="G37" s="7">
        <v>0</v>
      </c>
      <c r="H37" s="13"/>
      <c r="I37" s="13"/>
    </row>
    <row r="38" spans="1:9" ht="30" x14ac:dyDescent="0.25">
      <c r="A38" s="4">
        <v>36</v>
      </c>
      <c r="B38" s="1" t="s">
        <v>131</v>
      </c>
      <c r="C38" s="1" t="s">
        <v>132</v>
      </c>
      <c r="D38" s="4" t="s">
        <v>82</v>
      </c>
      <c r="E38" s="4">
        <v>10</v>
      </c>
      <c r="F38" s="9">
        <v>915</v>
      </c>
      <c r="G38" s="7">
        <f>E38*F38</f>
        <v>9150</v>
      </c>
      <c r="H38" s="13"/>
      <c r="I38" s="13"/>
    </row>
    <row r="39" spans="1:9" x14ac:dyDescent="0.25">
      <c r="A39" s="4">
        <v>37</v>
      </c>
      <c r="B39" s="1" t="s">
        <v>83</v>
      </c>
      <c r="C39" s="1" t="s">
        <v>84</v>
      </c>
      <c r="D39" s="4" t="s">
        <v>17</v>
      </c>
      <c r="E39" s="4">
        <v>50</v>
      </c>
      <c r="F39" s="4">
        <v>625.02</v>
      </c>
      <c r="G39" s="7">
        <f>E39*F39</f>
        <v>31251</v>
      </c>
      <c r="H39" s="13"/>
      <c r="I39" s="13"/>
    </row>
    <row r="40" spans="1:9" x14ac:dyDescent="0.25">
      <c r="A40" s="4">
        <v>38</v>
      </c>
      <c r="B40" s="1" t="s">
        <v>85</v>
      </c>
      <c r="C40" s="1" t="s">
        <v>86</v>
      </c>
      <c r="D40" s="4" t="s">
        <v>20</v>
      </c>
      <c r="E40" s="4">
        <v>18000</v>
      </c>
      <c r="F40" s="4">
        <v>178.75</v>
      </c>
      <c r="G40" s="7">
        <v>3217500</v>
      </c>
      <c r="H40" s="13"/>
      <c r="I40" s="13"/>
    </row>
    <row r="41" spans="1:9" x14ac:dyDescent="0.25">
      <c r="A41" s="4">
        <v>39</v>
      </c>
      <c r="B41" s="1" t="s">
        <v>85</v>
      </c>
      <c r="C41" s="1" t="s">
        <v>87</v>
      </c>
      <c r="D41" s="4" t="s">
        <v>20</v>
      </c>
      <c r="E41" s="4">
        <v>1500</v>
      </c>
      <c r="F41" s="4">
        <v>200.4</v>
      </c>
      <c r="G41" s="7">
        <v>300600</v>
      </c>
      <c r="H41" s="13"/>
      <c r="I41" s="13"/>
    </row>
    <row r="42" spans="1:9" x14ac:dyDescent="0.25">
      <c r="A42" s="4">
        <v>40</v>
      </c>
      <c r="B42" s="1" t="s">
        <v>88</v>
      </c>
      <c r="C42" s="1" t="s">
        <v>89</v>
      </c>
      <c r="D42" s="4" t="s">
        <v>20</v>
      </c>
      <c r="E42" s="4">
        <v>50</v>
      </c>
      <c r="F42" s="9">
        <v>2640</v>
      </c>
      <c r="G42" s="7">
        <f>E42*F42</f>
        <v>132000</v>
      </c>
      <c r="H42" s="13"/>
      <c r="I42" s="13"/>
    </row>
    <row r="43" spans="1:9" x14ac:dyDescent="0.25">
      <c r="A43" s="4">
        <v>41</v>
      </c>
      <c r="B43" s="1" t="s">
        <v>90</v>
      </c>
      <c r="C43" s="1" t="s">
        <v>91</v>
      </c>
      <c r="D43" s="4" t="s">
        <v>14</v>
      </c>
      <c r="E43" s="4">
        <v>1500</v>
      </c>
      <c r="F43" s="4">
        <v>51.46</v>
      </c>
      <c r="G43" s="7">
        <v>77190</v>
      </c>
      <c r="H43" s="13"/>
      <c r="I43" s="13"/>
    </row>
    <row r="44" spans="1:9" ht="30" x14ac:dyDescent="0.25">
      <c r="A44" s="4">
        <v>42</v>
      </c>
      <c r="B44" s="1" t="s">
        <v>92</v>
      </c>
      <c r="C44" s="1" t="s">
        <v>93</v>
      </c>
      <c r="D44" s="4" t="s">
        <v>20</v>
      </c>
      <c r="E44" s="4">
        <v>100</v>
      </c>
      <c r="F44" s="4">
        <v>42.86</v>
      </c>
      <c r="G44" s="7">
        <f t="shared" ref="G44:G52" si="0">E44*F44</f>
        <v>4286</v>
      </c>
      <c r="H44" s="13"/>
      <c r="I44" s="13"/>
    </row>
    <row r="45" spans="1:9" x14ac:dyDescent="0.25">
      <c r="A45" s="4">
        <v>43</v>
      </c>
      <c r="B45" s="1" t="s">
        <v>133</v>
      </c>
      <c r="C45" s="1" t="s">
        <v>94</v>
      </c>
      <c r="D45" s="4" t="s">
        <v>57</v>
      </c>
      <c r="E45" s="4">
        <v>50</v>
      </c>
      <c r="F45" s="7">
        <v>4870.54</v>
      </c>
      <c r="G45" s="7">
        <f t="shared" si="0"/>
        <v>243527</v>
      </c>
      <c r="H45" s="13"/>
      <c r="I45" s="13"/>
    </row>
    <row r="46" spans="1:9" x14ac:dyDescent="0.25">
      <c r="A46" s="4">
        <v>44</v>
      </c>
      <c r="B46" s="1" t="s">
        <v>95</v>
      </c>
      <c r="C46" s="1" t="s">
        <v>96</v>
      </c>
      <c r="D46" s="4" t="s">
        <v>97</v>
      </c>
      <c r="E46" s="4">
        <v>15</v>
      </c>
      <c r="F46" s="9">
        <v>643</v>
      </c>
      <c r="G46" s="7">
        <f t="shared" si="0"/>
        <v>9645</v>
      </c>
      <c r="H46" s="13"/>
      <c r="I46" s="13"/>
    </row>
    <row r="47" spans="1:9" x14ac:dyDescent="0.25">
      <c r="A47" s="4">
        <v>45</v>
      </c>
      <c r="B47" s="1" t="s">
        <v>95</v>
      </c>
      <c r="C47" s="1" t="s">
        <v>98</v>
      </c>
      <c r="D47" s="4" t="s">
        <v>97</v>
      </c>
      <c r="E47" s="4">
        <v>15</v>
      </c>
      <c r="F47" s="9">
        <v>670</v>
      </c>
      <c r="G47" s="7">
        <f t="shared" si="0"/>
        <v>10050</v>
      </c>
      <c r="H47" s="13"/>
      <c r="I47" s="13"/>
    </row>
    <row r="48" spans="1:9" ht="30" x14ac:dyDescent="0.25">
      <c r="A48" s="4">
        <v>46</v>
      </c>
      <c r="B48" s="1" t="s">
        <v>99</v>
      </c>
      <c r="C48" s="1" t="s">
        <v>100</v>
      </c>
      <c r="D48" s="4" t="s">
        <v>101</v>
      </c>
      <c r="E48" s="4">
        <v>50</v>
      </c>
      <c r="F48" s="9">
        <v>65</v>
      </c>
      <c r="G48" s="7">
        <f t="shared" si="0"/>
        <v>3250</v>
      </c>
      <c r="H48" s="13"/>
      <c r="I48" s="13"/>
    </row>
    <row r="49" spans="1:9" ht="30" x14ac:dyDescent="0.25">
      <c r="A49" s="4">
        <v>47</v>
      </c>
      <c r="B49" s="1" t="s">
        <v>102</v>
      </c>
      <c r="C49" s="1" t="s">
        <v>103</v>
      </c>
      <c r="D49" s="4" t="s">
        <v>101</v>
      </c>
      <c r="E49" s="4">
        <v>300</v>
      </c>
      <c r="F49" s="7">
        <v>1783.1</v>
      </c>
      <c r="G49" s="7">
        <f t="shared" si="0"/>
        <v>534930</v>
      </c>
      <c r="H49" s="13"/>
      <c r="I49" s="13"/>
    </row>
    <row r="50" spans="1:9" x14ac:dyDescent="0.25">
      <c r="A50" s="4">
        <v>48</v>
      </c>
      <c r="B50" s="1" t="s">
        <v>104</v>
      </c>
      <c r="C50" s="1" t="s">
        <v>105</v>
      </c>
      <c r="D50" s="4" t="s">
        <v>20</v>
      </c>
      <c r="E50" s="4">
        <v>15</v>
      </c>
      <c r="F50" s="7">
        <v>4128.9399999999996</v>
      </c>
      <c r="G50" s="7">
        <f t="shared" si="0"/>
        <v>61934.099999999991</v>
      </c>
      <c r="H50" s="13"/>
      <c r="I50" s="13"/>
    </row>
    <row r="51" spans="1:9" x14ac:dyDescent="0.25">
      <c r="A51" s="4">
        <v>49</v>
      </c>
      <c r="B51" s="1" t="s">
        <v>106</v>
      </c>
      <c r="C51" s="1" t="s">
        <v>107</v>
      </c>
      <c r="D51" s="4" t="s">
        <v>97</v>
      </c>
      <c r="E51" s="4">
        <v>10</v>
      </c>
      <c r="F51" s="4">
        <v>213.75</v>
      </c>
      <c r="G51" s="7">
        <f t="shared" si="0"/>
        <v>2137.5</v>
      </c>
      <c r="H51" s="13"/>
      <c r="I51" s="13"/>
    </row>
    <row r="52" spans="1:9" x14ac:dyDescent="0.25">
      <c r="A52" s="4">
        <v>50</v>
      </c>
      <c r="B52" s="1" t="s">
        <v>108</v>
      </c>
      <c r="C52" s="1" t="s">
        <v>109</v>
      </c>
      <c r="D52" s="4" t="s">
        <v>97</v>
      </c>
      <c r="E52" s="4">
        <v>15</v>
      </c>
      <c r="F52" s="7">
        <v>3504.84</v>
      </c>
      <c r="G52" s="7">
        <f t="shared" si="0"/>
        <v>52572.600000000006</v>
      </c>
      <c r="H52" s="13"/>
      <c r="I52" s="13"/>
    </row>
    <row r="53" spans="1:9" ht="30" x14ac:dyDescent="0.25">
      <c r="A53" s="4">
        <v>51</v>
      </c>
      <c r="B53" s="1" t="s">
        <v>110</v>
      </c>
      <c r="C53" s="1" t="s">
        <v>107</v>
      </c>
      <c r="D53" s="4" t="s">
        <v>97</v>
      </c>
      <c r="E53" s="4">
        <v>20</v>
      </c>
      <c r="F53" s="4">
        <v>3507.92</v>
      </c>
      <c r="G53" s="7">
        <v>70158.399999999994</v>
      </c>
      <c r="H53" s="13"/>
      <c r="I53" s="13"/>
    </row>
    <row r="54" spans="1:9" ht="30" x14ac:dyDescent="0.25">
      <c r="A54" s="4">
        <v>52</v>
      </c>
      <c r="B54" s="1" t="s">
        <v>111</v>
      </c>
      <c r="C54" s="1" t="s">
        <v>112</v>
      </c>
      <c r="D54" s="4" t="s">
        <v>97</v>
      </c>
      <c r="E54" s="4">
        <v>10</v>
      </c>
      <c r="F54" s="7">
        <v>6665.26</v>
      </c>
      <c r="G54" s="7">
        <f>E54*F54</f>
        <v>66652.600000000006</v>
      </c>
      <c r="H54" s="13"/>
      <c r="I54" s="13"/>
    </row>
    <row r="55" spans="1:9" ht="45" x14ac:dyDescent="0.25">
      <c r="A55" s="4">
        <v>53</v>
      </c>
      <c r="B55" s="1" t="s">
        <v>113</v>
      </c>
      <c r="C55" s="1" t="s">
        <v>114</v>
      </c>
      <c r="D55" s="4" t="s">
        <v>57</v>
      </c>
      <c r="E55" s="4">
        <v>1500</v>
      </c>
      <c r="F55" s="4">
        <v>44.22</v>
      </c>
      <c r="G55" s="7">
        <f>E55*F55</f>
        <v>66330</v>
      </c>
      <c r="H55" s="13"/>
      <c r="I55" s="13"/>
    </row>
    <row r="56" spans="1:9" ht="30" x14ac:dyDescent="0.25">
      <c r="A56" s="4">
        <v>54</v>
      </c>
      <c r="B56" s="1" t="s">
        <v>115</v>
      </c>
      <c r="C56" s="1" t="s">
        <v>116</v>
      </c>
      <c r="D56" s="4" t="s">
        <v>57</v>
      </c>
      <c r="E56" s="4">
        <v>150</v>
      </c>
      <c r="F56" s="4">
        <v>60.82</v>
      </c>
      <c r="G56" s="7">
        <v>9123</v>
      </c>
      <c r="H56" s="13"/>
      <c r="I56" s="13"/>
    </row>
    <row r="57" spans="1:9" ht="30" x14ac:dyDescent="0.25">
      <c r="A57" s="4">
        <v>55</v>
      </c>
      <c r="B57" s="1" t="s">
        <v>117</v>
      </c>
      <c r="C57" s="1" t="s">
        <v>118</v>
      </c>
      <c r="D57" s="4" t="s">
        <v>14</v>
      </c>
      <c r="E57" s="4">
        <v>750</v>
      </c>
      <c r="F57" s="4">
        <v>939.76</v>
      </c>
      <c r="G57" s="7">
        <f>E57*F57</f>
        <v>704820</v>
      </c>
      <c r="H57" s="13"/>
      <c r="I57" s="13"/>
    </row>
    <row r="58" spans="1:9" ht="30" x14ac:dyDescent="0.25">
      <c r="A58" s="4">
        <v>56</v>
      </c>
      <c r="B58" s="1" t="s">
        <v>119</v>
      </c>
      <c r="C58" s="1" t="s">
        <v>120</v>
      </c>
      <c r="D58" s="4" t="s">
        <v>121</v>
      </c>
      <c r="E58" s="4">
        <v>150</v>
      </c>
      <c r="F58" s="4">
        <v>131.69999999999999</v>
      </c>
      <c r="G58" s="7">
        <f>E58*F58</f>
        <v>19755</v>
      </c>
      <c r="H58" s="13"/>
      <c r="I58" s="13"/>
    </row>
    <row r="59" spans="1:9" x14ac:dyDescent="0.25">
      <c r="A59" s="4">
        <v>57</v>
      </c>
      <c r="B59" s="1" t="s">
        <v>122</v>
      </c>
      <c r="C59" s="1" t="s">
        <v>123</v>
      </c>
      <c r="D59" s="4" t="s">
        <v>20</v>
      </c>
      <c r="E59" s="4">
        <v>75</v>
      </c>
      <c r="F59" s="4">
        <v>127.85</v>
      </c>
      <c r="G59" s="7">
        <f>F59*E59</f>
        <v>9588.75</v>
      </c>
      <c r="H59" s="13"/>
      <c r="I59" s="13"/>
    </row>
    <row r="60" spans="1:9" x14ac:dyDescent="0.25">
      <c r="A60" s="4">
        <v>58</v>
      </c>
      <c r="B60" s="1" t="s">
        <v>134</v>
      </c>
      <c r="C60" s="1" t="s">
        <v>124</v>
      </c>
      <c r="D60" s="4" t="s">
        <v>23</v>
      </c>
      <c r="E60" s="4">
        <v>150</v>
      </c>
      <c r="F60" s="7">
        <v>2342.52</v>
      </c>
      <c r="G60" s="7">
        <v>0</v>
      </c>
      <c r="H60" s="13"/>
      <c r="I60" s="13"/>
    </row>
    <row r="61" spans="1:9" x14ac:dyDescent="0.25">
      <c r="A61" s="4">
        <v>59</v>
      </c>
      <c r="B61" s="1" t="s">
        <v>125</v>
      </c>
      <c r="C61" s="1" t="s">
        <v>126</v>
      </c>
      <c r="D61" s="4" t="s">
        <v>23</v>
      </c>
      <c r="E61" s="4">
        <v>1000</v>
      </c>
      <c r="F61" s="4">
        <v>316.17</v>
      </c>
      <c r="G61" s="7">
        <f>E61*F61</f>
        <v>316170</v>
      </c>
      <c r="H61" s="13"/>
      <c r="I61" s="13"/>
    </row>
    <row r="62" spans="1:9" x14ac:dyDescent="0.25">
      <c r="A62" s="4">
        <v>60</v>
      </c>
      <c r="B62" s="1" t="s">
        <v>127</v>
      </c>
      <c r="C62" s="1" t="s">
        <v>135</v>
      </c>
      <c r="D62" s="4" t="s">
        <v>23</v>
      </c>
      <c r="E62" s="4">
        <v>200</v>
      </c>
      <c r="F62" s="4">
        <v>1043.57</v>
      </c>
      <c r="G62" s="7">
        <v>208714</v>
      </c>
      <c r="H62" s="13"/>
      <c r="I62" s="13"/>
    </row>
    <row r="63" spans="1:9" ht="30" x14ac:dyDescent="0.25">
      <c r="A63" s="4">
        <v>61</v>
      </c>
      <c r="B63" s="1" t="s">
        <v>128</v>
      </c>
      <c r="C63" s="1" t="s">
        <v>129</v>
      </c>
      <c r="D63" s="4" t="s">
        <v>130</v>
      </c>
      <c r="E63" s="4">
        <v>370</v>
      </c>
      <c r="F63" s="4">
        <v>92.55</v>
      </c>
      <c r="G63" s="7">
        <v>34243.5</v>
      </c>
      <c r="H63" s="13"/>
      <c r="I63" s="13"/>
    </row>
    <row r="66" spans="2:3" x14ac:dyDescent="0.25">
      <c r="B66" s="11" t="s">
        <v>137</v>
      </c>
      <c r="C66" s="11" t="s">
        <v>138</v>
      </c>
    </row>
  </sheetData>
  <mergeCells count="2">
    <mergeCell ref="H3:H63"/>
    <mergeCell ref="I3:I63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2023-04-26T20:54:30Z</dcterms:modified>
</cp:coreProperties>
</file>