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User\Desktop\Объявления Цомид\Объявление проект\"/>
    </mc:Choice>
  </mc:AlternateContent>
  <xr:revisionPtr revIDLastSave="0" documentId="13_ncr:1_{0F5CD043-6F61-4908-BBE5-1EB418DE5712}" xr6:coauthVersionLast="47" xr6:coauthVersionMax="47" xr10:uidLastSave="{00000000-0000-0000-0000-000000000000}"/>
  <bookViews>
    <workbookView xWindow="-120" yWindow="-120" windowWidth="20730" windowHeight="11310" xr2:uid="{00000000-000D-0000-FFFF-FFFF00000000}"/>
  </bookViews>
  <sheets>
    <sheet name="Лист1" sheetId="1" r:id="rId1"/>
  </sheets>
  <definedNames>
    <definedName name="OLE_LINK22" localSheetId="0">Лист1!#REF!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72" i="1" l="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l="1"/>
  <c r="G3" i="1" l="1"/>
</calcChain>
</file>

<file path=xl/sharedStrings.xml><?xml version="1.0" encoding="utf-8"?>
<sst xmlns="http://schemas.openxmlformats.org/spreadsheetml/2006/main" count="289" uniqueCount="152">
  <si>
    <t>№ лота</t>
  </si>
  <si>
    <t>Место и сроки поставки</t>
  </si>
  <si>
    <t>Единица измерения</t>
  </si>
  <si>
    <t>Кол-во.</t>
  </si>
  <si>
    <t>Цена</t>
  </si>
  <si>
    <t>сумма</t>
  </si>
  <si>
    <t xml:space="preserve">Наименование </t>
  </si>
  <si>
    <t>г. Актобе,жилой массив Шестихатка 471 А поставка после подписания договора по писменной заявке заказчика в течение 10 календарных дней</t>
  </si>
  <si>
    <t>Тест-картридж</t>
  </si>
  <si>
    <t>упаковка</t>
  </si>
  <si>
    <t>Техническая спецификация</t>
  </si>
  <si>
    <t>HR ACT (50 двойных тестов в упаковке) активированное время свертывания при высоком содержании гепарина (ИК, ангиопластика, ангиография, сосудистая хирургия)</t>
  </si>
  <si>
    <t>Комплект оксигенатора для новорожденных в комплекте с магистралями</t>
  </si>
  <si>
    <t>Тип оксигенатора - Мембранный, половолоконный. Площадь мембраны оксигенатора, не более - 0,39 м.кв. Давление разрыва волокон, не менее - 300  кПа. Максимальный кровоток, не более - 1,0 л/мин. Объем заполнения, не менее - 57 мл. Наличие венозной камеры с шунтом. Рекомендованная фракция кислорода при максимальной производительности, не более - 80 %. Линия рециркуляции/удаления воздуха из оксигенатора с магистралью. Линия отбора проб оксигенированной крови. Порт для подключения кардиоплегии. Диаметр порта  входа/выхода  крови - ¼ дюйм. Тип теплообменника - встроен в оксигенатор. Коэффициент теплообмена при скорости 1,0 л/мин., не менее - 0,5. Диаметр портов для подключения  терморегулирующего  устройства - ¼ дюйм. Материал теплообменника - полиэстер. Площадь теплообменника, не менее - 0,074 м.кв. Кардиотомно-венозный резервуар: Тип резервуара - жесткий. Объем резервуара,  не менее - 700 мл. Минимальный рабочий уровень, не более - 50 мл. Наличие кардиотомного фильтра. Размер пор кардиотомного фильтра, не более - 40 мкм. Наличие фильтра впуска венозной крови. Количество дополнительных портов, не менее - 6 шт. Артериальный фильтр: Объем заполнения фильтра, не более - 40 мл. Размер пор фильтра, не более - 32 мкм. Материал - полиэстер. Перепад давления  (при скорости 2.5 л/мин), не более - 25 мм.рт.ст. Набор магистралей: Артериальная магистраль ¼  дюйма, не менее - 180 см. Артериальная магистраль 3/16  дюйма, не менее - 180 см. Насосный сегмент  с силиконовой вставкой 1/4  дюйма, длина силиконовой вставки, не менее - 55 см. Венозная магистраль ¼  дюйма,  длина магистрали от венозного/кардиотомного резервуара до силиконовой вставки, не более - 180 см. Дренажные магистрали 1/4 дюйма, количество, не менее - 3шт. Газовая линия с газовым фильтром, ¼  дюйм, длина не более - 100 см. Магистраль с иглой для заполнения системы, ¼дюйм. Длина, не более - 100 см. Набор переходников и тройников. Переходник 1/4-1/4 дюйма с люэр портом для подключения гемоконцентратора в артериальной линии перед насосным сегментом. Разъем для подключения температурного датчика в артериальной и  венозной магистрали.</t>
  </si>
  <si>
    <t xml:space="preserve">Штука </t>
  </si>
  <si>
    <t>Приложение 1 от 30.03.2022г.</t>
  </si>
  <si>
    <t>Жидкость обжимающая (Sheath)</t>
  </si>
  <si>
    <t>Данный реагент используется только в in vitro диагностике для работы  на анализаторе мочи  FUS-2000. Обжимающая жидкость ограничивает проточную пробу мочи с образованием плоскостной проточной струи. Закрытая система.
Состав: Фосфатный буфер 0,02 моль/л; Натрия хлорид 0.9%; ЭДТА 0.2%; Неионный детергент 0.2%
рН ~ 7.5 ± 0.20 при (25±1)ºC. Фасовка:  20 л.
Стабильность и хранение: Температура хранения: 2-30ºС в сухом и защищенном от света месте. Флаконы должны быть плотно закрытыми.
Срок годности: 18 месяцев. Срок годности реагента после вскрытия: 60 дней.</t>
  </si>
  <si>
    <t>набор</t>
  </si>
  <si>
    <t>Фокусирующая жидкость (Focus)</t>
  </si>
  <si>
    <t xml:space="preserve">Фокусирующая жидкость используется только в in vitro диагностике  на анализаторе мочи  FUS-2000. Закрытая система. Реагент используется для ежедневной проверки фокусировки FUS-2000.
Состав: Контрольная кровь (искусств.) 0.0015%; (Латексные частицы с красителем оксидом железа); Трис буфер 0.02 моль/л; рН ~ 7.10 ± 0.2 при (25±1)ºС. Фасовка: 125 мл 
Температура хранения: 2-8ºС в сухом и защищенном от света месте. 
Срок годности: 8 месяцев. Срок годности реагентов после вскрытия: 30 дней. 
Фокусировка проводится ежедневно. </t>
  </si>
  <si>
    <t>Контроль отрицательный (NegativeControl )</t>
  </si>
  <si>
    <t>Отрицательный контроль для осадка мочи  используется на анализаторе мочи  FUS-2000.  Закпрытая система. Отрицательный контроли дают патологические результаты.
Состав: Трис буфер 0.02 моль/л; рН ~ 7.10 ± 0.2 при 25±1ºС
Стабильность и хранение: Температура хранения: 2-8ºС в сухом и защищенном от света месте. Флаконы должны быть плотно закрытыми.
Срок годности: 8 месяцев. Срок годности реагентов после вскрытия: 30 дней. 
Контроль мочи негативный, экологически чистый, без компонентов человеческой мочи, удобная жидкая форма. Фасовка: 125 мл</t>
  </si>
  <si>
    <t>Контроль положительный (PositiveControl)</t>
  </si>
  <si>
    <t>Положительный контроль для осодка мочи  используется на анализаторе мочи  FUS-2000.  Закрытая система.  Положительные   контроли дают норму.  
Состав: Контрольная кровь (искусств.) 0.002%; (Латексные частицы с красителем оксидом железа); Трис буфер 0.02 моль/л; рН ~ 7.10 ± 0.2 при (25±1)ºС
Стабильность и хранение: Температура хранения: 2-8ºС в сухом и защищенном от света месте. Флаконы должны быть плотно закрытыми.
Срок годности: 8 месяцев. Срок годности реагентов после вскрытия: 30 дней. 
Контроль мочи позитивный, экологически чистый, без компонентов человеческой мочи, удобная жидкая форма. Фасовка: 125 мл</t>
  </si>
  <si>
    <t>Детергент (Detergent)</t>
  </si>
  <si>
    <t>Данный детергент используется только в in vitro диагностике для промывки и очистки системы трубок и проточной ячейки на анализаторе  осадка мочи FUS-2000. Закрытая система. 
Состав: Натрия гипохлорит (NaClO) 4% (водный раствор); рН ~ 12.10±0.50 при (25±1)ºC. 
Фасовка: 500 мл 
Стабильность и хранение: Температура хранения: 2-30ºС в сухом и защищенном от света месте. Флаконы должны быть плотно закрытыми.
Срок годности: 12 месяцев. Срок годности реагента после вскрытия: 30 дней.</t>
  </si>
  <si>
    <t>Стандартный раствор (StandardSolution)</t>
  </si>
  <si>
    <t>Стандартный раствор используется только в in vitro диагностике для калибровки на анализаторе мочи  FUS-2000. Закрытая система.
Состав: Контрольная кровь (искусств.) 0.018%; (Латексные частицы с красителем оксидом железа); Трис буфер 0.02 моль/л; рН ~ 7.10 ± 0.2 при (25±1)ºС
Температура хранения: 2-8ºС в сухом и защищенном от света месте. 
Фасовка: 125 мл
Срок годности: 8 месяцев. Срок годности реагентов после вскрытия: 7 дней.
Частота калибровки – 1 раз в месяц. Перед проведением калибровки должна проводиться фокусировка.</t>
  </si>
  <si>
    <t>Дилюент (Diluent)</t>
  </si>
  <si>
    <t>Дилюент для разбавления образцов на анализаторе мочи FUS-2000. Закрытая система.
Цель использования: Для общеклинического анализа мочи для ин-витро диагностики
Фасовка - 500 мл</t>
  </si>
  <si>
    <t>Контроль мочи (положительный) (UrinalysisControl (Positive))</t>
  </si>
  <si>
    <t>Контрольные (позитивный)  тест-полоски . Оценка точности результатов  по 13 контрольным параметрам в методе «сухой химии»: глюкоза, билирубин, кетоны, кровь, удельный вес, рН, белок, уробилиноген, нитриты, лейкоциты, микроальбумин, креатинин, кальций. Состав: Phosphate buffer 0,2%,; glucose 1,0%; sodium chloride 0,5%; hemoglobin 0,1%;  albumin 0,7%;  ethyl acetoacetate 0,9%; sodium nitrite 0,3%; esterase 0,5%; urea 2%; creatinine 0,2%; Са 0,1%; bilirubin substitute 0,1%; urobilinagen substitute 0,1% и другие нереактивные  вещества и стабилизаторы 93,3%, , обеспечивающими положительные результаты.  рН в диапазоне от 5,5 до 7,5. Не содержат потенциально инфекционных компонентов. Срок годности: 12 месяцев.. Температура хранения: 2-8 °С в сухом и защищенном от света месте в плотно закрытой фабричной упаковке. Фасовка 1*8 мл</t>
  </si>
  <si>
    <t>Контроль мочи (отрицательный) (Urinalysis Control (Negative))</t>
  </si>
  <si>
    <t>Контрольные  (негативный) тест-полоски . Оценка точности результатов   по 13 контрольным параметрам в методе «сухой химии»:  глюкоза, билирубин, кетоны, кровь, удельный вес, рН, белок, уробилиноген, нитриты, лейкоциты, микроальбумин, креатинин, кальций. Состав: urea 2%; sodium chliride 0,5%; phosphate buffer 0,2% и другие нереактивные вещества и стабилизаторы 97,3%., обеспечивающими  отрицательные результаты.  рН в диапазоне от 6,0 до 7,5. Не содержат потенциально инфекционных компонентов. Срок годности: не менее 12 месяцев.. Температура хранения: 2-8 °С в сухом и защищенном от света месте в плотно закрытой фабричной упаковке. Фасовка 1*8 мл</t>
  </si>
  <si>
    <t>Полоски реагентные DIRUI Н13-Сr</t>
  </si>
  <si>
    <t>Тест-полоски  "сухая химия"  для анализатора  FUS-2000.  Закрытая система. Упаковка 10*100 шт 
Состав: Пропитанные реагентами пористые подушечки, наклеенные на пластиковую полоску.  Параметры анализа: Билирубин, Уробилиноген, Глюкоза, Кетоны, Удельный вес, Скрытая кровь, рН, Белок, Нитриты, Лейкоциты, Аскорбиновая кислота (витамин С), Микроальбумин, Креатинин.</t>
  </si>
  <si>
    <t>Очищающая жидкость для рефрасктометра и турбидиметра (Cleaning Liquidfor Refractometerand Turbidimeter)</t>
  </si>
  <si>
    <t>Жидкость промывочная для рефрактометра и турбидиметра используется для  промывки и очистки рефрактометра и турбидиметра на анализаторе  мочи FUS-2000. Закрытая система. Цель использования:Для общеклинического анализа мочи для ин-витро диагностики
Состав: Surfactant 5% sodium hypochloride, рН ~ 13,0 
Фасовка-50 мл</t>
  </si>
  <si>
    <t>Калибровочная жидкость для определения удельного веса мочи (H Series Urine Analyze rCalibration Liquid for Specific Gravity)</t>
  </si>
  <si>
    <t xml:space="preserve">Жидкость калибровочная для определения удельного веса мочи используется для калибровки удельного веса мочи (SG) на анализатора мочи FUS-2000. Закрытая система. 
Метод преломления рефрактометрических тестов. 
Цель использования: Для общеклинического анализа мочи для ин-витро диагностики.
Состав: Carbamide 3,6%; Sodium Chloride 3,6%; Potassium chloride 1,2%; Creatinine 0,001%; Sunset yellow 0,08%; Hydrazine yellow 0,08% и другие 91,44%. 
Точность: SG=1, 040 ± 0,005. 
Условия хранения 12 месяцев при температуре 2-8°С, стабильность открытого флакона 30 дней при температуре 2-8°С. Фасовка -4*8 мл                                                                                                                                                                                                                                                                                               </t>
  </si>
  <si>
    <t>Контрольная жидкость для определения удельного веса мочи Уровень 1 (H Series Urine Analyzer Control Liquid for Specific Gravity level 1)</t>
  </si>
  <si>
    <t xml:space="preserve">Контроль удельного веса (уровень1) для мочевого анализатора FUS2000. Закрытая система.
Метод рефрактометрии.  
Состав: Carbamide 4,5%; Sunset yellow 0,1%; Hydrazine yellow 0,1%; Creatinine 0, 125%; Sodium Chloride 4,5%;  Potassium chloride 1,5% и другие 89, 18%. 
Точность SG = 1,005 ± 0,002. 
Условия хранения 12 месяцев при температуре 2-8°С, стабильность открытого флакона 30 дней при температуре 2-8°С . 
Фасовка 4*8 мл. </t>
  </si>
  <si>
    <t>Контрольная жидкость для определения удельного веса мочи Уровень 2 (H Series Urine Analyzer Contro lLiquid for Specific Gravity level 2)</t>
  </si>
  <si>
    <t xml:space="preserve">Контроль удельного веса (уровень2) для мочевого анализатора FUS2000. Закрытая система.
Метод рефрактометрии. 
Состав: Carbamide 4,5%; Sunset yellow 0,1%; Hydrazine yellow 0,1%; Creatinine 0, 125%; Sodium Chloride 4,5%;  Potassium chloride 1,5% и другие 89, 18%.  
Точность SG = 1,030 ± 0,004. 
Условия хранения 12 месяцев при температуре 2-8°С, стабильность открытого флакона 30 дней при температуре 2-8°С. 
Фасовка 4*8 мл </t>
  </si>
  <si>
    <t>Контрольная жидкость для определения удельного веса мочи Уровень 3 (H Series Urine Analyzer Control Liquidfo rSpecific Gravity level 3)</t>
  </si>
  <si>
    <t xml:space="preserve">Контроль удельного веса (уровень3) для мочевого анализатора FUS2000. Закрытая система.
Метод рефрактометрии. 
Состав: Carbamide 4,5%; Sunset yellow 0,1%; Hydrazine yellow 0,1%; Creatinine 0, 125%; Sodium Chloride 4,5%;  Potassium chloride 1,5% и другие 89, 18%.  
Точность SG = 1,050 ± 0,004. 
Условия хранения 12 месяцев при температуре 2-8°С, стабильность открытого флакона 30 дней при температуре 2-8°С. 
Фасовка 4*8 мл. </t>
  </si>
  <si>
    <t>Калибровочная жидкость для турбидиметра (H Series Urine Analyzer Calibration Liquid for Turbidity)</t>
  </si>
  <si>
    <t xml:space="preserve">Жидкость калибровочная используется для калибровки турбидиметра на анализаторе мочи FUS-2000. Закрытая система. Метод рассеяния турбидиметрических тестов. 
Цель использования: Для общеклинического анализа мочи для ин-витро диагностики. 
Состав: Fu MA hydrazine, референтный уровень 800 единиц мутности (800NTU). 
Точность Турбидиметра = 400 ±30NTU 
Условия хранения 12 месяцев при температуре 2-8°С, стабильность открытого флакона 30 дней при температуре 2-8°С. 
Фасовка -4*8 мл. </t>
  </si>
  <si>
    <t>Контрольная жидкость для турбидиметра Уровень 1 (H Series Urine Analyzer Control Liquid for Turbidity level 1)</t>
  </si>
  <si>
    <t>Контрольная жидкость для турбидиметра уровень 1 (очищенный)  для оценки точности и достоверности результатов на мочевом анализаторе FUS2000.  Закрытая система.
Метод рассеяния турдиметрических тестов. 
Состав: FuMA  hydrazine (800 NTU).  
Точность равна 200± 30NTU. 
Условия хранения 12 месяцев при температуре 2-8°С, стабильность открытого флакона 30 дней при температуре 2-8°С. 
Фасовка 4*8 мл</t>
  </si>
  <si>
    <t>Контрольная жидкость для турбидиметра Уровень 2 (H Series Urine Analyzer Control Liquid for Turbidity level 2)</t>
  </si>
  <si>
    <t xml:space="preserve">Контрольная жидкость для турбидиметра уровень 2 (мутный)  для оценки точности и достоверности результатов на мочевом анализаторе FUS2000. Закрытая система. 
Метод рассеяния турдиметрических тестов.
 Состав: FuMA  hydrazine (800 NTU).  
Точность равна 700± 30NTU.  
Условия хранения 12 месяцев при температуре 2-8°С, стабильность открытого флакона 30 дней при температуре 2-8°С. 
Фасовка 4*8 мл </t>
  </si>
  <si>
    <t>Жидкость для контроля красного цвета (H Series Urine Analyzer Color Control-red)</t>
  </si>
  <si>
    <t>Контроль мочи цветной (красный) для оценки точности результатов на мочевом анализаторе  FUS2000 .  Закрытая система. 
Состав: Amaranth. 
Срок годности  12 месяцев при температуре 2-8°С. 
 Фасовка 4*8 мл</t>
  </si>
  <si>
    <t>Жидкость для контроля зеленного цвета (H Series Urine Analyzer Color Control-green)</t>
  </si>
  <si>
    <t>Контроль мочи цветной (зеленый) для оценки точности результатов на мочевом анализаторе  FUS2000 . Закрытая система. 
Состав: Amaranth, Light blue.  
Срок годности  12 месяцев при температуре 2-8°С. 
Фасовка 4*8 мл</t>
  </si>
  <si>
    <t>Жидкость для контроля синего цвета (H Series Urine Analyzer Color Control-blue)</t>
  </si>
  <si>
    <t>Контроль мочи цветной (синий) для оценки точности результатов на мочевом анализаторе  FUS2000. Закрытая система. 
Состав: Light blue. 
Срок годности  12 месяцев при температуре 2-8°С. 
Фасовка 4*8 мл</t>
  </si>
  <si>
    <t>Аланинаминотрансфераза (Alanine Aminotransferase) - ALT</t>
  </si>
  <si>
    <t>Реагент применяется для количественного измерения и диагностического определения в условиях in vitro активности аланинаминотрансферазы (АЛТ) в сыворотке или плазме крови на биохимическом анализаторе CS-T240. Принцип реакции данного реагента соответствует методу, рекомендованному Международной Федерацией Клинической Химии (IFCC). В присутствии АЛТ L-аланин вступает в реакцию с α-кетоглутаратом, в результате чего образуется пируват и L-глутамат. Пируват восстанавливается до L-лактата при помощи ЛДГ, присутствующей в реагенте, а тем временем НАДН окисляется до НАД, что позволяет снизить значение абсорбции до 340 нм. Активность АЛТ можно проверить за счет измерения скорости снижения абсорбции при 340нм. Эндогенетический пируват образца восстанавливается ЛДГ во время периода задержки реакции, таким образом, чтобы он не создавал помех для теста .Компоненты: Реагент 1 - Аланин 600 ммоль/л; ЛДГ &gt;1820ЕД/Л; Трис Буфер 80 ммоль/л. Реагент 2 - Трис Буфер 80 ммоль/л; НАДН &gt;0.75 ммоль/л; α- кетоглутарат 36 ммоль/л. Содержит нереакционный материал и стабилизатор. Продолжительность теста 60-120 секунд. Фасовка Rl 4х50 мл R2 lx50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</si>
  <si>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Аспартатаминотрансфераза (Aspartate Aminotransferase) - AST</t>
  </si>
  <si>
    <t>Реагент применяется для количественного измерения и диагностического определения в условиях in vitro активности аспартатаминотрансферазы (АСТ) в сыворотке или плазме крови на биохимическом анализаторе CS-T240. Принцип реакции данного реагента соответствует методу, рекомендованному Международной Федерацией Клинической Химии (IFCC). Аспартатаминотрансфераза (АСТ) в образце катализирует L-аспартат aминo-,что приводит к преобразованию α-кетоглутарата в эфир уксусной кислоты и L-глутамат. Эфир уксусной кислоты восстанавливается малатдегидрогеназой в реагенте до L-яблочной кислоты. В это время НАДН окисляется до НАД, так что значение абсорбции света при 340 нм снижается. При контроле скорости снижения значения абсорбции при 340 нм, измеряют активность аспартата аминотрансферазы (АСТ). Помехи эндогенного пирувата могут быть удалены быстро и полностью во время запаздывания. Компоненты: Реагент 1 - Лактат дегидрогеназа &gt;1365 ЕД/Л; L-аспартат 300 ммоль/л; Трис Буфер &gt;80 ммоль/л; ЭДТА 5.0 ммоль/л Трис Буфер &gt;80 ммоль/л.  Реагент 2 - Малат дегидрогеназа &gt;1635 ЕД/Л; α-кетоглутарат 36 ммоль/л; НАДН &gt;0.75ммоль/л; Трис Буфер &gt;80 ммоль/л; ЭДТА 5.0 ммоль/л.Содержит нереакционный материал и стабилизатор. Продолжительность теста 120~180 секунд. Линейный диапазон настоящего регента составляет 3 ~ 1000 ЕД/Л. Фасовка R1 4×50 мл R2 1х50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</si>
  <si>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Щелочная фосфатаза (Alkanine Phosphatase) - ALP</t>
  </si>
  <si>
    <t>Реагент применяется для количественного измерения в условиях in vitro активности щелочной фосфатазы в сыворотке или плазме крови человека на биохимическом анализаторе CS-T240. ЩФ в образце катализирует гидролиз RNPP для формирования P-нитрофенолата и фосфатной кислоты, что вызывает повышение значения абсорбции света при 405нм. Активность щелочного фосфата образца рассчитывается при измерении скорости повышения абсорбционной способности при 405нм. Компоненты: Реагент 1 - Магния ацетат 3.0 ммоль/л; Цинка сульфат 1.5 ммоль/л; ХЭДТА 3.0 ммоль/л; Буфер AMP 420 ммоль/л. Реагент 2 - p-нитробензол фосфатная кислота 81.5 ммоль/л; Буфер AMP 420 ммоль/л. Содержит нереактивный заполнитель и стабилизатор.  Линейный диапазон настоящего реагента – 0~850 ед/л.. Продолжительность теста 60~120 секунд. Фасовка R1 4×50 мл R2  1х50 мл. Количество тестов в упаковке не менее 671.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</si>
  <si>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Холинэстераза (Cholinesterase) - CHE</t>
  </si>
  <si>
    <t>Реагент применяется для количественного измерения в условиях invitro  концентрации холинэстераза в сыворотке или плазме крови человека на биохимическом анализаторе CS-T240. Холинэстераза гидролизирует Тео- холин с образованием холина  . Тео-холин реагирует  с дитиобис -нитробензойной кислотой и желтый Тио-нитробензойный . Активность концентрации   холинэстераза можно рассчитать  путем  измерения  увеличения значении поглащения при 405 нм. Компонент : R1- Фосфатный буфер -50 mmol-L  ; S-бутирилтиохолин иодид -5mmol-L .R2-5,5-Дитиобис (2-нитробензойная кислота )-0,7 mmol-L .Продолжительность реакции 60 секутд . Фасовка R1  4×50 мл R2 1х 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</si>
  <si>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Общий белок (Total Protein) - TP</t>
  </si>
  <si>
    <t>Реагент применяется для количественного измерения в условиях invitro концентрации общего белка в сыворотке или плазме крови человека на биохимическом анализаторе CS-T240.  В настоящем реагенте используется метод биуретовой реакции, т.е.при реакции между пептидной связью молекулы белка и ионом меди образуется сине-пурпурный комплекс в щелочном растворе. Каждый ион меди образует комплекс с 5-6 пептидной связью. Добавление йодида в реагент может предотвратить автоматическую реверсию соединения меди. Сине-пурпурный пигмент находится в прямой пропорции к концентрации общего белка, которую можно рассчитать за счет измерения изменений абсорбции при 520~560нм. При использовании двухлучевого анализа длина волны холостого раствора должна быть установлена на 600~700нм. Компоненты: Сульфат меди 12 ммоль/л; Виннокислый калий-натрий 64 ммоль/л; Калия йодид 6 ммоль/л; Натрия гидроксид 200 ммоль/л. Обмен компонентов из различных партий реагентов запрещается. Продолжительность реакции 300 секунд. Линейный диапазон настоящего реагента – 0-150 г/л; Фасовка R 5×50 мл. Количество тестов в упаковке не менее 870.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</si>
  <si>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Альбумин (Albumin)- ALB</t>
  </si>
  <si>
    <t>Реагент применяется для количественного измерения в условиях in vitro концентрации альбумина в сыворотке или плазме крови человека на биохимическом анализаторе CS-T240.  Используемый метод анализа альбумина в сыворотке крови – это метод связывания красителя лизина (DBL). Технология DBL основывается на переносе крупнейшего пика абсорбции при связывании красителя с альбумином. Перенос пика абсорбции позволяет измерить образующийся цвет в обстоятельствах существования чрезмерного окрашивания. Точность обеспечивается за счет наличия совместной способности между красителем и альбумином, что полностью интегрирует альбумин в реакцию. Использование бромкрезолового зеленого и альбумина при pH4.0~4.2 вызывает образование зеленовато-синей комбинации, которая находится в прямой зависимости от концентрации альбумина в образце. Концентрация альбумина может быть рассчитана при измерении значения абсорбции при 580-630 нм. При использовании двойного луча света длина холостой волны может быть установлена на 600~700нм. Компоненты: Бромгексоловый зеленый 0.35 ммоль/л; Буфер янтарной кислоты 50 ммоль/л; Натрия азид 7.7 ммоль/л; Brij-35 1%.  Продолжительность реакции 300 сек. Линейный диапазон настоящего реагента составляет 0-60 г/л(6 г/дл). Фасовка R: 5×50 мл. Количество тестов в упаковке не менее 734.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</si>
  <si>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Прямой билирубин (Direct Bilirubin) - DB</t>
  </si>
  <si>
    <t>Реагент применяется для количественного измерения в условиях in vitro концентрации прямого билирубина в сыворотке или плазме крови человека на биохимическом анализаторе CS-T240.  Прямой билирубин получают при реакции билирубина и соли диазония с аминобензол сульфониевой кислотой в гиперщелочных и гиперкислых растворах, в результате чего образуется окрашенный азо-билирубин. Повышение абсорбции света при длине волны 570нм пропорционально концентрации прямого билирубина. Концентрация прямого билирубина в образце может быть рассчитана за счет проверки изменения абсорбции на длине волны 570 нм. Компоненты Реагент 1 -  Соляная кислота 165 ммоль/л; Метаниловая кислота 29 ммоль/л. Реагент 2- Нитрит натрия 72 ммоль/л.  Линейный диапазон настоящего реагента – 0~300 мкмоль/л. Фасовка R1 5×50 мл R2 1х3 мл. Количество тестов в упаковке не менее 1068.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</si>
  <si>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Общий билирубин (Total Bilirubin) –TB</t>
  </si>
  <si>
    <t>Реагент применяется для количественного измерения в условиях in vitro концентрации общего билирубина в сыворотке или плазме крови человека на биохимическом анализаторе CS-T240. В реагенте используется ПАВ в качестве растворителя. Связанный билирубин и несвязанный билирубин, которые были растворены, вступают в реакцию с диазо-сульфаниловой кислотой, в результате чего образуетсяазо-билирубин. Повышение абсорбции света при длине волны 570нм пропорционально концентрации общего билирубина. Концентрация общего билирубина в образце может быть рассчитана за счет проверки изменения абсорбции на длине волны 570 нм. При анализе двойного луча длина волны холостого образца должна быть настроена наt 750нм. Компоненты: Реагент 1 - Соляная кислота 100 ммоль/л; сульфаниловая кислота 5 ммоль/л. Реагент 2- Нитрит натрия 72 ммоль/л. Обмен компонентов из различных партий реагентов запрещается.Продолжительность реакции 300-600 секунд. Линейный диапазон настоящего реагента – 0~300 мкмоль/л. Фасовка R1  5×50 мл R2 1х 5 мл. Количество тестов в упаковке не менее 1068.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</si>
  <si>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Глюкоза – оксидаза (Glucose-Oxidase) - GLU -OX</t>
  </si>
  <si>
    <t xml:space="preserve">Реагент применяется для количественного измерения в условиях invitro концентрации креатинина в сыворотке, плазме крови или моче на биохимическом анализаторе CS-240.  Креатин может образовываться при гидролизации амидо с гидролазой в образце. Креатин может быть гидролизован под действием креатин амидин гидролазы и образовывать мочевину и саркозин. Под воздействием оксидазы саркозина креатинин может образовывать глицин и пероксид водорода, который вступает в реакцию с 4 – аминоантипирином и хромогеновыми соединениями под воздействием пероксидазы, и образует пигмент хинонимин. Впоследствии содержание креатинина в образце может быть рассчитано посредством контроля
образованного объема пигмента хинонимина на определенной точке длины волны. Реагент включает следующие компоненты и механизм, который исключает помехи для расчета креатина в образце в соответствии с принципами реакции. Компоненты: Реагент 1- Трис буфер 100 ммоль/л; N-этил-N-сульфо-гидроксипропил-интер-толуидин 2 ммоль/л; KCl 20 ммоль/л; Креатинин амидо гидролаза 400 KЕД/Л; Саркозин оксидаза 8 KЕД/Л; HRP 700 ЕД/Л. Реагент 2 - Трис буфер 100 ммоль/л. Магния ацетат 2 ммоль/л; 4 - аминоантипирин 1.2 ммоль/л; Креатин гидролаза амидин 40 KЕд/Л. Содержит стабилизатор. Время теста 300 секунд. Линейный диапазон настоящего реагента составляет 0 ~ 2500 мкмоль/л; Фасовка R1 4×50 мл R2 1х 50 мл   Количество тестов в упаковке 587 (Для аппарата биохимический автоматический анализатор CS-T240,Dirui Industrial Co.,Ltd, Китай))
</t>
  </si>
  <si>
    <t>Мочевина (Urea) - UREA</t>
  </si>
  <si>
    <t>Реагент применяется для количественного измерения в условиях invitro концентрации мочевины в сыворотке крови, плазме или моче на биохимическом анализаторе CS-T240.  Мочевина в образце, катализированная уреазой в реагенте, вступает в реакцию с водой, в результате чего образуется аммиак и диоксид углерода. Аммиак и α-кетоглутаровая кислота в реагенте при катализе глутамата дегидрогеназы (ГЛДГ) образуют глутамовую кислоту, при этом NADH окисляется до NAD . Таким образом, абсорбция света на 340 нм снижается. Контроль уровня снижения абсорбции света при 340 нм позволяет рассчитать концентрацию мочевины в образце. Компоненты: Реагент 1- α-кетоглутаровая кислота 7.5 ммоль/л; Глутамат дегидрогеназа &gt;800 ЕД/Л; NADH 0.35 ммоль/л; Аденозин дифосфат 1.5 ммоль/л; Трис буфер 115 ммоль/л. Реагент 2 - Трис Буфер 115 ммоль/л; Уреаза &gt; 40000 ЕД/Л; α-кетоглутаровая кислота 7.5 ммоль/л. Содержит нереакционный материал и стабилизатор. Продолжительность теста 60 секунд. Линейный диапазон настоящего реагента – 0-35 ммоль/л (азот мочевины 98 мг/дл). Фасовка R1 4×50 мл R2 1х 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</si>
  <si>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Мочевая кислота (Uric Acid) - UA</t>
  </si>
  <si>
    <t>Реагент применяется для количественного измерения в условиях in vitro концентрации мочевой кислоты в сыворотке крови или моче на биохимическом анализаторе CS-T240. При катализе урата оксидазы мочевая кислота в образце преобразуется в мочевую кислоту и пероксид водорода, под воздействием пероксидазы периксид водорода вступает в реакцию с анилиновым красителем оригинального материала и 4-амино антипирина, в результате чего образуется вода и хинониминовый пигмент, объем хинониминового пигмента пропорционален содержанию мочевой кислоты в образце, поэтому концентрация мочевой кислоты в образце может быть рассчитана при анализе объема пигмента при определенной длине волны.Компоненты: Пероксидаза 300ЕД/Л
3-бромо-бензойная кислота 2.5ммоль/л; Калия ферроцианид 0.05ммоль/л; Буфер 150ммоль/л
4- аминоантипирин 0.7ммоль/л. Реагент 2 - Буфер 150ммоль/л; Уриказа 500ЕД/Л. Содержит нереакционный материал и стабилизатор. Продолжительность реакции 5 минут. Линейный диапазон настоящего реагента составляет 0-1,5 ммоль/л (25 мг/дм); Фасовка R1  4×50 мл R2 1х 50 мл. Количество тестов в упаковке не менее 671.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</si>
  <si>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Креатинин Creatinine</t>
  </si>
  <si>
    <t>Набор предназначен для количественного определения содержания креатинина в сыворотке, плазме крови или моче двухточечным (псевдокинетическим) методом на  биохимическом анализаторе CS-T240. Скорость образования окрашенного комплекса с пикриновой кислотой в щелочной среде (реакция Яффе) пропорциональна концентрации креатинина в пробе и измеряется фотометрически при длине волны 505 нм. Реагент№ 1.Гидроокись натрия . 260 ммоль/л ;Детергент . 20 г/л . Реагент № 2.-Пикриновая кислота .20 ммоль/л .Калибратор - 177 мкмоль/л (2 мг/дл) . Линейность диапазон  25–885 мкмоль/л .  Время проведения теста 13мин. Реагент R1 и R2в  смешать в равном количестве  . Объем R1-180 мкл . Объем образца -35 мкл .   Количество  тестов в упаковке не менее  200 .  Регистрируется в ручную  в анализатор .</t>
  </si>
  <si>
    <t>Общий холестерин (Total Cholesterol)- TC</t>
  </si>
  <si>
    <t>Реагент применяется для количественного измерения в условиях in vitro концентрации общего холестерина в сыворотке или плазме человека на биохимическом анализаторе CS-T240. Холестериновый эфир в образце под воздействием липопртеинэстеразы в реагенте селективно катализируется и гидролизуется в холестерин и свободную жирную кислоту. Образующийся в результате общий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гидроксибензойной кислотой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холестерина в образце. Поэтому измерение образуемого объема пигмента на определенной длине волны позволяет рассчитать концентрацию общего холестерина. Компоненты: Реагент 1- Липопротеинлипаза &gt; 300 ЕД/Л; Пероксидаза &gt; 750 ЕД/Л; p-гидроксибензойная кислота 45 ммоль/л; Тритон X-100 0.3%; Буфер 50 ммоль/л. Реагент 2 - 4аминоантипирн 0.3 ммоль/л; Холестериноксидаза &gt; 300 ЕД/Л; Буфер 50 ммоль/л. Содержит нереактивный заполнитель и стабилизатор.  Продолжительность реакции 5~10 минут. Линейный диапазон настоящего реагента – 0-20 ммоль/л (774 мг/дл).Фасовка R1 4×50 мл R2 1х50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</si>
  <si>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Триглицериды (Triglycerides) - TG</t>
  </si>
  <si>
    <t>Реагент применяется для количественного измерения в условиях in vitro концентрации
триглицеридов в сыворотке или плазме человека на биохимическом анализаторе CS-T240.  Триглицериды в образце катализируются липопротеин липазой (LPL) и гидролизуются в глицерин и свободную жирную кислоту, под воздействием глицеринкиназы (GK) и аденозин трифосфата (ATP) образуется глицерин, глицерин фосфорилируется в 3-глицерофосфат. Под действием глицерин фосфат оксидазы (GPO), он вступает в реакцию с кислородом, в результате чего образуется пероксид водорода и дигидроксиацетон фосфат. Под воздействием пероксидазы периоксид водорода вступает в реакцию с анилиновым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триглицеридов в образце. Поэтому измерение образуемого объема пигмента на определенной длине волны позволяет рассчитать концентрацию триглицеридов. Компоненты: Реагент 1- Липопротеин липаза (LPL) &gt;1250 ЕД/Л; ATP 0.70 ммоль/л; ЭДТА 10 ммоль/л; TOOS 1.875 ммоль/л; Сульфат магния 12.5 ммоль/л; GPO &gt;5000 ЕД/Л; Глицерин киназа (GK) &gt;1250 ЕД/Л; Буфер 100 ммоль/л. Реагент 2 - POD&gt;750 ЕД/Л; ЭДТА 10 ммоль/л; 4- аминоантипирин 2.0 ммоль/л; Буфер 100 ммоль/л. Содержит нереактивный заполнитель и стабилизатор. Линейный диапазон настоящего реагента – 0-9,0 ммоль/л. Фасовка R1 4×50 мл R2 1х50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</si>
  <si>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Холестерин липопротеинов низкой плотности (Low Density Lipoprotein-Cholesterol)- LDL-C</t>
  </si>
  <si>
    <t>Реагент применяется для количественного измерения в условиях in vitro концентрации
холестерина липопротеинов низкой плотности (ЛПНП-Х), содержащегося в сыворотке крови человека на биохимическом анализаторе CS-T240. Холестерин липопротеинов низкой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низкой плотности в образце. Поэтому измерение образуемого объема пигмента на определенной длине волны позволяет рассчитать концентрацию холестерина липопротеинов низкой плотности в образце. Компоненты: Реагент 1 - 4-аминоантипирин 1ммоль/л; Холестерин оксидаза 500 ед/л; Холестерин стераза 800 ед/л; Пероксидаза 800 ед/л; Неионное ПАВ 0.5 % Соединение полимера Необходимое количество; Буфер MOPS 100 ммоль/л. Реагент 2- DSBmT 1.2%; Неионное ПАВ 0.5%; Буфер MOPS 100 ммоль/л. Продолжительность реакции 300 секунд. Линейный диапазон настоящего реагента – 0-450 мг/дл; Фасовка R1 3×50 мл R2 2×25 мл. Количество тестов в упаковке не менее 366.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</si>
  <si>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Холестерин липопротеинов высокой плотности (High Density Lipoprotein-Cholesterol) - HDL-C</t>
  </si>
  <si>
    <t>Реагент применяется для количественного измерения в условиях in vitro концентрации
холестерина липопротеинов высокой плотности (ЛПВП-Х), содержащегося в сыворотке крови человека на биохимическом анализаторе CS-T240.  Холестерин липопротеинов высокой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высокой плотности в образце, поэтому измерение окончательного объема пигмента на определенной длине волны позволяет рассчитать концентрацию холестерина липопротеинов высокой плотности в образце. Компоненты: Реагент 1 - 4-аминоантипирин 1ммоль/л; Холестерин оксидаза 1 кед/л; Холестерин стераза 1 кед/л; Пероксидаза 4 кед/л; Неионное ПАВ 0.5 %; Соединение полимера Необходимое количество; Буфер MOPS 100 ммоль/л. Реагент 2 -  DSBmT 1.2%; Неионное ПАВ 0.5%; Буфер MOPS 100 ммоль/л. Длительность 300 секунд. Линейный диапазон настоящего реагента – 0-150 мг/дл; Фасовка R1 3×50 мл R2  2×25 мл. Количество тестов в упаковке не менее 366.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</si>
  <si>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Амилаза (Amylase) - AMY</t>
  </si>
  <si>
    <t>Реагент применяется для лабораторного квантитативного определения активности ɑ-амилаза в сыворотке крови человека или моче на биохимическом анализаторе CS-T240. Данный реагент действует методу, рекомендованному Международной федерацией клинической химии (IFCC), этилен-pNP-G7 (E-pNP-G7) принимается в качестве субстрата для предотвращения разложения эктоэнзима.  Компоненты:  Реагент 1- Глюкозидаза ＞4500 у./л.; Сульфат магния 10 ммоль./л.; Хлорид натрия 50 ммоль./л.; Буфер HEPES 50 ммоль./л. Реагент 2 - E  pNP-G7 5.5 ммоль./л.;  уфер HEPES 50 ммоль./л.; Хлорид натрия 50 ммоль./л.; Компоненты не могут быть взаимозаменяемы в различных комплектах. Время тестирования 60 сек. Линейный диапазон реагента: свыше 1500 у/л. Фасовка R1 4×50 мл. R2 1×50 мл. Количество тестов в упаковке не менее 783.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</si>
  <si>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Кальций-арсеназо (Calcium Arsenazo) - Ca-ARS</t>
  </si>
  <si>
    <t>Реагент применяется для количественного определения в условиях in vitro концентрации кальция в сыворотке, плазме или моче на биохимическом анализаторе CS-T240. Arsenazo III реагента связывается с ионом кальция образца и образует пурпурную комбинацию Arsenazo II-кальций. Содержание в комбинации находится в прямой пропорции к концентрации кальция в образце. Концентрация кальция может быть рассчитана за счет измерения изменения значения абсорбции при 650~660 нм. Компоненты (рабочий реагент): Буфер 150 ммоль/л; Arsenazo III 150 мкмоль/л; Поверхностно активный реагент 0,5%.  Длительность теста 60-120 секунд. Линейный диапазон для данного реагента составляет 0-5,0 ммоль/л. Фасовка R 5x50 мл. Количество тестов в упаковке не менее 734.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</si>
  <si>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Хлорид (Chloride) - Cl</t>
  </si>
  <si>
    <t>Реагент применяется для количественного определения в условиях in vitro концентрации хлорида в сыворотке, плазме или моче на биохимическом анализаторе CS-T240.  Хлорид вступает в реакцию с ртутью и образуется хлорид ртути, при этом объединяются высвобождающиеся ионы тиоцианата и железа, и после смешивания хлорида и раствора нераспадающегося тиоционата ртути в образце образуется темный тиоцианат железа. Чувствительность реакции и линейный диапазон могут быть откорректированы за счет дополнительного количества ионов ртути. Реакция тиоцианата железа очень чувствительна к температуре, поэтому необходимо поддерживать постоянную температуру в целях получения точных результатов. Компоненты: Тиоционат ртути 1.3 ммоль/л; Сульфат железа 59 ммоль/л; Нитрат ртути 0.26 ммоль/л; Метанол &gt; 4 ммоль/л.  Длительность теста 120 секунд. Линейный диапазон для данного реагента составляет 80-120 ммоль/л. Фасовка R 5x50 мл.  Количество тестов в упаковке не менее 734.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</si>
  <si>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Магний (Magnesium)- Mg</t>
  </si>
  <si>
    <t>Реагент применяется для количественного определения в условиях in vitro концентрации магния в сыворотке или плазме на биохимическом анализаторе CS-T240. Магний в сыворотке крови вступает в реакцию с ксилидиловым синим индикатором в щелочном растворе и образует пурпурный комплекс диазо-магний. Изменения абсорбции комплекса на длине волны 546 нм (520 ~ 550 нм) пропорциональны концентрации магния в образце. Добавление ЭГТА помогает предотвратить помехи, создаваемые кальцием; добавление поверхностно активного агента позволяет предотвратить помехи, создаваемые белками сыворотки.  Компоненты: Буфер 100 ммоль/л; Ксилидиловый синий индикатор 0.1 ммоль/л; ЭГТА 0.5 ммоль/л; Triton X-100 1%. Длительность теста 180 секунд. Линейный диапазон для данного реагента составляет 2,5 ммоль/л. Фасовка R 5×50 мл. Количество тестов в упаковке не менее 734.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</si>
  <si>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Антистрептолизин O (Anti Streptolysin O) - ASO</t>
  </si>
  <si>
    <t>Реагент применяется для количественного измерения в условиях in vitro концентрации
анти-стрептолизина О в сыворотке или плазме крови человека на биохимическом анализаторе CS-T240. Частицы поверхности латекса с антистрептолизином О к антителам человека вступают в реакцию агглютинации с анти-стрептолизином О в сыворотке крови. Ее мутность измеряют значением абсорбции при определенной длине волны. Содержание ASO в сыворотке может быть рассчитано по калибрационной кривой в качестве стандарта. Компоненты: Реагент 1- Буфер 20 ммоль/л.  Реагент 2- Частицы латекса, покрытые антителом ASO к антителам человека. Продолжительность реакции 5 минут. Линейный диапазон настоящего реагента – 20 - 800 мЕд/л. Фасовка R1 1x40 мл R2 1x10 мл. Количество тестов в упаковке не менее 112.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</si>
  <si>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Ревматоидный фактор (Rheumatoid Factor) - RF</t>
  </si>
  <si>
    <t>Реагент применяется для количественного измерения в условиях invitro содержания ревматоидного фактора в сыворотке крови человека на биохимическом анализаторе CS-T240.  Принцип теста: γ-глобулин человека, покрытый латексными частицами, может производить иммунные комплексы при агглютинации с ревматоидным фактором в сыворотке крови. Уровень мутности пропорционален уровню РФ в сыворотке крови. Измерение значений абсорбции на определенной длине волны света, руководствуясь справочной калибрационной кривой можно рассчитать концентрацию РФ в сыворотке крови. Компоненты: Реагент 1- Буфер хлорида аммония. Реагент 2 - Латексные частицы, покрытые γ-глобулином; Жидкость для калибровки. Продолжительность реакции 5 минут. Линейный диапазон настоящего реагента – 3-160 мЕ/мл. Фасрвка R1 1х40 мл R2 1х10 мл. Количество тестов в упаковке не менее 112.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</si>
  <si>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Трансферрин (Transferrin) - TRF</t>
  </si>
  <si>
    <t>Трансферрин – главный сывороточный белок-переносчик железа, определение его концентрации является наиболее достоверным тестом для диагностики железодефицитных анемий ,на биохимическом анализаторе  CS-T240. Трансферрин, находящийся в пробе, формирует иммунные комплексы с соответствующими антителами.  Реагент 1-фосфатный буфер-10ммоль/л .Реагент 2- козье анти-человеческое анти-тело  Фасовка R1 1×50мл R2 1х 10мл.  Количество тестов в упаковке не менее 166.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</si>
  <si>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Цинк (Zinc) - Zn</t>
  </si>
  <si>
    <t>Реагент применяется для количественного измерения и диагностического определения в условиях in vitro активности Цинк (Zinc) - Zn в сыворотке или плазме крови на биохимическом анализаторе CS-T240. (Для аппарата биохимический автоматический анализатор CS-T240,Dirui Industrial Co.,Ltd, Китай)</t>
  </si>
  <si>
    <t>Гликогемоглобин А1С (Glycohemoglobin A1C)-HbA1C</t>
  </si>
  <si>
    <t>Настоящий реагент применяется для количественного определения в условиях in vitro содержания гликогемоглобина в крови человека на биохимическом анализаторе  CS-400.Настоящий метод применяется для определения процентного содержания HbA1c в общем Hb непосредственно после реакции антиген-антител. Общий Hb и HbA1c с латексом имеет аналогичную неспецифичную адсорбцию технологии твердой фазы, добавляя специфичность моноклонального антитела формы HbA1c клатекс-HbA1c-мышиному HbA1c моноклональному комплексу антител. Этот комплекс формирует агглютинацию в связи с антителами козы против мышиных иммуноглобулинов IgG, объем агглютинации изменяется в связи с поверхностью объема твердой фазы HbA1c .При измерении абсорбции и сравнения
стандартной кривой процентного соотношения концентрации HbA1c, высчитывается процентное содержание HbA1c в образце от всего объема Hb. Компоненты
Реагент 1-Латекс 0.10%; Глициновый буфер 15 ммоль/л;Реагент 2-R2-A.Антитела козы против мышиных иммуноглобулинов IgG 0.08 мг/мл ;Глициновый буфер 60 ммоль/л
R2-B . Мышиное антитело к HbA1c человека 0.05 мг/мл.Моноклональное антитело
Глициновый буфер 60 ммоль/л .Гемолизат H2O .Калибратор гликогемоглобина Эритроциты человека. Линейный диапазон настоящего реагента составляет 2-15%. Фасовка R1  2×15 мл R2-А:0,5мл -1 ; R2-В:9,5мл -1 ; Lyse-70мл-2; Calibrator 5-1 мл; Сontrol 1ур.-0,5мл ; Сontrol 2ур.-0,5 мл . Количество тестов в упаковке не менее 86.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</si>
  <si>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С-реактивный белок (C-Reactive Protein) - CRP</t>
  </si>
  <si>
    <t>Реагент применяется для количественного измерения в условиях in vitro концентрации
С-реактивного белка в сыворотке крови человека на биохимическом анализаторе CS-T240.  Используют латексную частицу, которая сенсибилизируется антителом против С-реактивного белка человека. Латексные частицы сталкиваются с С-реактивным белком в образце жидкости и образуют нерастворимый комплекс антиген-антитело и определенную мутность. Уровень мутности отражает уровень C-реактивного белка в образце по сравнению с калибратором, обработанным аналогичным образом, поэтому можно рассчитать концентрацию C-реактивного белка в образце. Компоненты: Реагент 1- Трис Буфер 20 ммоль/л. Реагент 2- Антитело против С-реактивного белка человека Соответствующее количество.  Продолжительность реакции 2 минуты. Линейный диапазон настоящего реагента – 0 -0,80 мг/л; Фасовка 2х60 мл R2 2х15 мл Количество тестов в упаковке не менее 350.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</si>
  <si>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Железо (FERUM) - Fe</t>
  </si>
  <si>
    <t>Реагент применяется для лабораторного квантитативного обнаружения содержания железа в
сыворотке крови на биохимическом анализаторе CS-T240.  В кислотных условиях, сыворотное железо Fe разлагается на составные части; ионы Fe ion реагируют на химический реагент и хромогенный реагент, формируя смесь голубого цвета; при 600 нм, измеряется изменение абсорбции; оно прямо пропорционально концентрации железа Fe. Компоненты: Реагент1 - Этиловая кислотная смесь 200ммоль/л; Сульфокарбамид 42 ммоль/л. Реагент 2 - Хлоргидрат гидроксиламина 200 ммоль/л; Ferene 2 ммоль/л. Время реакции 300 сек. Фасовка R1 4×50 мл. R2 2×20 мл. Количество тестов в упаковке не менее 633.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(Для аппарата биохимический автоматический анализатор CS-T240,Dirui Industrial Co.,Ltd, Китай)</t>
  </si>
  <si>
    <t>Сыворотка для клинико-химической калибровки (Clinical Chemical Calibration Serum)  5ml*4</t>
  </si>
  <si>
    <t>Калибровочный раствор приготовлен на основе биоматериала человека, предназначен для калибровки клинического определения ряда биохимических показателей калибровки на биохимическом анализаторе CS-T240 следующих аналитов: ALB, ALP, ALT, AMY, AST, BUN, UREA, Ca-CPC, Ca-ARS, CHE, CK, CL, CO2, CRE, CRE-ENZYME, D-BIL, D-BIL-V, GGT, GLDH, GLU-HK, GLU-OX, HBDH, K, LAP, LDH, Mg-XB, Na, P-AMY, PHOS, TB, TB-V, TBA, TC, TG, TP, UA, Zn,Fe,TIBC. ACP.  Фасовка 5 мл х 4.   (Для аппарата биохимический автоматический анализатор CS-T240,Dirui Industrial Co.,Ltd, Китай)</t>
  </si>
  <si>
    <t>Сыворотка для клинико-химического контроля качества Уровень 1 (Clinical Chemical Quality Control Serum Level 1)  5ml*4</t>
  </si>
  <si>
    <t>Контрольный материал  «Сыворотка контрольная для биохимических исследований уровень 1", лиофилизованный препарат от светло-желтого до светло-кремового цвета для оценки точности и воспроизводимости на биохимическом анализаторе  CS-T240 следующих параметров:  ALB, ALP, ALT, AMY, AST, BUN, UREA, Ca-CPC, Ca-ARS, CHE, CK, CL, CO2, CRE, CRE-ENZYME, D-BIL, D-BIL-V, GGT, GLDH, GLU-HK, GLU-OX, HBDH, K, LAP, LDH, Mg-XB, Na, P-AMY, PHOS, TB, TB-V, TBA, TC, TG, TP, UA, Zn,Fe,TIBC. ACP. Фасовка 5 мл х 4  (Для аппарата биохимический автоматический анализатор CS-T240,Dirui Industrial Co.,Ltd, Китай)</t>
  </si>
  <si>
    <t>Сыворотка для клинико-химического контроля качества Уровень 2 (Clinical Chemical Quality Control Serum Level 2) 5ml*4</t>
  </si>
  <si>
    <t>Контрольный материал «Сыворотка контрольная для биохимических исследований  уровень 2 ", лиофилизованный препарат от светло-желтого до светло-кремового цвета для оценки точности и воспроизводимости на биохимическом анализаторе CS-T240 следующих параметров:  ALB, ALP, ALT, AMY, AST, BUN, UREA, Ca-CPC, Ca-ARS, CHE, CK, CL, CO2, CRE, CRE-ENZYME, D-BIL, D-BIL-V, GGT, GLDH, GLU-HK, GLU-OX, HBDH, K, LAP, LDH, Mg-XB, Na, P-AMY, PHOS, TB, TB-V, TBA, TC, TG, TP, UA, Zn,Fe,TIBC. ACP. Фасовка 5 мл х 4  (Для аппарата биохимический автоматический анализатор CS-T240,Dirui Industrial Co.,Ltd, Китай)</t>
  </si>
  <si>
    <t>Сыворотка для контроля специфических белков Уровень 1 (Specific protein control serum Level 1 ) 1×1mL</t>
  </si>
  <si>
    <t>«Контрольная сыворотка специфических белков» (уровень№1) используется для оценки точности и воспроизводимости измерения на биохимическом анализаторе CS-T240 следующих параметров: IgA/IgM/IgG/C3/C4/PA/TRF/β2-MG/ASO/RF/CRP/ALB/RBP.  Фасовка 1 мл х 1  (Для аппарата биохимический автоматический анализатор CS-T240,Dirui Industrial Co.,Ltd, Китай)</t>
  </si>
  <si>
    <t>Сыворотка для контроля специфических белков Уровень 2 (Specific protein control serum Level 2) 1×1mL</t>
  </si>
  <si>
    <t>«Контрольная сыворотка специфических белков» (уровень№2) используется для оценки точности и воспроизводимости измерения на биохимическом анализаторе CS-T240   следующих параметров: IgA/IgM/IgG/C3/C4/PA/TRF/β2-MG/ASO/RF/CRP/ALB/RBP.  Фасовка 1 мл х 1  (Для аппарата биохимический автоматический анализатор CS-T240,Dirui Industrial Co.,Ltd, Китай)</t>
  </si>
  <si>
    <t>Сыворотка для контроля липидов Уровень 1 (Lipid control serum Level 1) 1×1mL</t>
  </si>
  <si>
    <t>«Контрольная сыворотка липидов» (уровень №1) используется для оценки точности ивоспроизводимости измерения на биохимическом анализаторе CS-T240 следующих параметров: APO A1/APO B/TC/HDL-C/LDL-C/LP(a)/TG.  Фасовка 2 мл х 1  (Для аппарата биохимический автоматический анализатор CS-T240,Dirui Industrial Co.,Ltd, Китай)</t>
  </si>
  <si>
    <t>Сыворотка для контроля липидов Уровень 2 (Lipid control serum Level 2) 1×1mL</t>
  </si>
  <si>
    <t>«Контрольная сыворотка липидов» (уровень №2) используется для оценки точности и воспроизводимости измерения на биохимическом анализаторе CS-T240  следующих параметров: APO A1/APO B/TC/HDL-C/LDL-C/LP(a)/TG. Фасовка 2 мл х 1  (Для аппарата биохимический автоматический анализатор CS-T240,Dirui Industrial Co.,Ltd, Китай)</t>
  </si>
  <si>
    <t>Антибактериальный промывочный раствор без фосфора 500мл. / CS-antibacterial phosphore free detergent 500 ml.</t>
  </si>
  <si>
    <t>Антибактериальный промывочный раствор без фосфора для биохимического анализатора CS-T240. Фасовка 500мл  (Для аппарата биохимический автоматический анализатор CS-T240,Dirui Industrial Co.,Ltd, Китай)</t>
  </si>
  <si>
    <t>Щелочной детергент (CS-Alkaline Detergent)</t>
  </si>
  <si>
    <t>Промывочный щелочной раствор для биохимического анализатора CS-T240.  Фасовка 2000мл.   (Для аппарата биохимический автоматический анализатор CS-T240,Dirui Industrial Co.,Ltd, Китай)</t>
  </si>
  <si>
    <t>Галогенная лампа</t>
  </si>
  <si>
    <t xml:space="preserve"> Галогенная лампа расходные материалы и запасные части для ежегодного обслуживания биохимического анализатора Dirui CS-T240.  Мощность галогеновой лампы: 20 Вт/12 Вольт (охлаждение водой) .Количество 1.</t>
  </si>
  <si>
    <t>штука</t>
  </si>
  <si>
    <t>Пробоотборник</t>
  </si>
  <si>
    <t>Пробоотборник реагента предназначен  для забора реагента и сыворотки крови  на биохимический анализатор Dirui  CS-T240. Пробоотборник оснащен детектором уровня жидкости и датчиком защиты иглы  от повреждения  в вертикальном и горизонтальном направлениях. Количество 1.</t>
  </si>
  <si>
    <t>Реакционные кюветы 
Reaction cuvette</t>
  </si>
  <si>
    <t>Реакционные кюветы для проведения иммуноферментной реакции на биохимическом анализаторе Dirui  CS-T240. 120 оптических  пластиковых реакционных кювет многократного использования, оптический диаметр: 6 мм .</t>
  </si>
  <si>
    <t>Лизирующий реагент</t>
  </si>
  <si>
    <t xml:space="preserve">Реагент применяется на гематологический анализатор DIRUI BF-6900 CRP. Реагент для разрушения клеток серии BF-FDTI  Назначение: предназначен для растворения красных кровяных телец, окрашивания клеток, определения содержания лимфоцитов, моноцитов, эозинофилов и нейтрофилов. Состав:  хлорид декалкилтриметиламмония: 0,5%, гидрированное касторовое масло: 0,3%. Хранить при температуре 2 ° C ~ 30 ° C в запечатанном и защищенном от солнечного света месте, срок хранения указан на этикетке. Объем 200 мл. </t>
  </si>
  <si>
    <t>Реагент применяется на гематологический анализатор DIRUI BF-6900 CRP. Реагент для разрушения клеток серии BF-FBH  Назначение: предназначен Для растворения эритроцитов, определения содержания лейкоцитов и гемоглобина, количества и соотношения базофильных гранулоцитов. Состав: Лауриловый спирт и полиэфир-9: 0,8%. Хранить при температуре 2 ° C ~ 30 ° C в запечатанном и защищенном от солнечного света месте, срок хранения указан на этикетке. Объем 500 мл.</t>
  </si>
  <si>
    <t>Реагент применяется на гематологический анализатор DIRUI BF-6900 CRP.  Реагент для разрушения клеток серии BF-FDOI  Назначение: Для растворения красных кровяных телец, окрашивания клеток, определения содержания лимфоцитов, моноцитов, эозинофилов и нейтрофилов. Состав: Гидрогенизированное касторовое масло: 0,3%. Хранить при температуре 2 ° C ~ 30 ° C в запечатанном и защищенном от солнечного света месте, срок хранения указан на этикетке. Объем 500 мл.</t>
  </si>
  <si>
    <t>Дилюент</t>
  </si>
  <si>
    <t>Реагент применяется на гематологический анализатор DIRUI BF-6900 CRP.  Разжижающее кровь вещество BF-5D  Принцип испытаний: При соответствующем осмотическом давлении и проводимости поддерживает целостность исходного объема клеток крови в течение определенного периода времени, чтобы гарантировать доступ к величине импульса, соответствующей объему клеток. Состав: Хлорид натрия: 0,7%, буфер борной кислоты: 0,5%. Срок годности 24 месяца при температуре от 2 до 30°С. Объем 20л.</t>
  </si>
  <si>
    <t>Очищающий реагент I для пробоотборника</t>
  </si>
  <si>
    <t>Реагент применяется на гематологический анализатор DIRUI BF-6900 CRP.  Очищающее средство   Принцип испытания: В качестве сильного щелочного очистителя для удаления клеточной жидкости и белков, оставшихся в автоматическом гематологическом анализаторе. Основной состав: Гипохлорит натрия. Хранить при температуре 2 ° C ~ 30 ° C в запечатанном и защищенном от солнечного света месте, срок хранения указан на этикетке. Объем 50 мл.</t>
  </si>
  <si>
    <t>Контрольный  материал для автоматического гематологического анализатора (5 - part) Control for Automatic Hematology 5 – part (1 - уровень)</t>
  </si>
  <si>
    <t>Контрольная кровь предназначена для оценки точности и достоверности проведения результатов на гематологическом анализаторе  BF-6900 CRP по 5 популяциям. Состав: RBCs,WBCs,PLTs экстракт животного происхождения. Срок годности 3 месяца при температуре от 2 до 8°С. Стабильность вскрытого флакона 7 дней при температуре от 2 до 8°С., Уровень 1 - 2,5 мл</t>
  </si>
  <si>
    <t>Контрольный  материал для автоматического гематологического анализатора (5 - part) Control for Automatic Hematology 5 – part (2 - уровень)</t>
  </si>
  <si>
    <t>Контрольная кровь предназначена для оценки точности и достоверности проведения результатов на гематологическом анализаторе  BF-6900 CRP по 5 популяциям Состав: RBCs,WBCs,PLTs экстракт животного происхождения. Срок годности 3 месяца при температуре от 2 до 8°С. Стабильность вскрытого флакона 7 дней при температуре от 2 до 8°С., Уровень 2 - 2,5 мл</t>
  </si>
  <si>
    <t>Контрольный  материал для автоматического гематологического анализатора (5 - part) Control for Automatic Hematology 5 – part (3 - уровень)</t>
  </si>
  <si>
    <t>Контрольная кровь предназначена для оценки точности и достоверности проведения результатов на гематологическом анализаторе  BF-6900 CRP по 5 популяциям. Состав: RBCs,WBCs,PLTs экстракт животного происхождения. Срок годности 3 месяца при температуре от 2 до 8°С. Стабильность вскрытого флакона 7 дней при температуре от 2 до 8°С., Уровень 3 - 2,5 мл.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</si>
</sst>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charset val="204"/>
      <scheme val="minor"/>
    </font>
    <font>
      <sz val="10"/>
      <name val="Arial"/>
      <family val="2"/>
      <charset val="204"/>
    </font>
    <font>
      <sz val="8"/>
      <name val="Calibri"/>
      <family val="2"/>
      <charset val="204"/>
      <scheme val="minor"/>
    </font>
    <font>
      <sz val="11"/>
      <color indexed="8"/>
      <name val="Calibri"/>
      <family val="2"/>
      <charset val="204"/>
    </font>
    <font>
      <sz val="12"/>
      <color theme="1"/>
      <name val="Times New Roman"/>
      <family val="1"/>
      <charset val="204"/>
    </font>
    <font>
      <sz val="8"/>
      <name val="Arial"/>
      <family val="2"/>
    </font>
    <font>
      <sz val="11"/>
      <color theme="1"/>
      <name val="Calibri"/>
      <family val="2"/>
      <charset val="204"/>
      <scheme val="minor"/>
    </font>
    <font>
      <b/>
      <sz val="12"/>
      <color rgb="FFFF0000"/>
      <name val="Times New Roman"/>
      <family val="1"/>
      <charset val="204"/>
    </font>
    <font>
      <sz val="9"/>
      <color theme="1"/>
      <name val="Times New Roman"/>
      <family val="1"/>
      <charset val="204"/>
    </font>
    <font>
      <b/>
      <sz val="9"/>
      <color rgb="FFFF0000"/>
      <name val="Times New Roman"/>
      <family val="1"/>
      <charset val="204"/>
    </font>
    <font>
      <b/>
      <sz val="9"/>
      <color theme="1"/>
      <name val="Times New Roman"/>
      <family val="1"/>
      <charset val="204"/>
    </font>
    <font>
      <sz val="9"/>
      <color theme="1"/>
      <name val="Calibri"/>
      <family val="2"/>
      <charset val="204"/>
      <scheme val="minor"/>
    </font>
    <font>
      <sz val="8"/>
      <name val="Arial"/>
    </font>
    <font>
      <sz val="10"/>
      <color rgb="FF000000"/>
      <name val="Times New Roman"/>
      <family val="1"/>
      <charset val="204"/>
    </font>
    <font>
      <sz val="10"/>
      <name val="Times New Roman"/>
      <family val="1"/>
      <charset val="204"/>
    </font>
    <font>
      <sz val="10"/>
      <color theme="1"/>
      <name val="Times New Roman"/>
      <family val="1"/>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3" fillId="0" borderId="0"/>
    <xf numFmtId="0" fontId="5" fillId="0" borderId="0"/>
    <xf numFmtId="43" fontId="6" fillId="0" borderId="0" applyFont="0" applyFill="0" applyBorder="0" applyAlignment="0" applyProtection="0"/>
    <xf numFmtId="0" fontId="12" fillId="0" borderId="0"/>
    <xf numFmtId="43" fontId="6" fillId="0" borderId="0" applyFont="0" applyFill="0" applyBorder="0" applyAlignment="0" applyProtection="0"/>
  </cellStyleXfs>
  <cellXfs count="36">
    <xf numFmtId="0" fontId="0" fillId="0" borderId="0" xfId="0"/>
    <xf numFmtId="3" fontId="4" fillId="0" borderId="0" xfId="0" applyNumberFormat="1" applyFont="1" applyAlignment="1">
      <alignment horizontal="center" vertical="center"/>
    </xf>
    <xf numFmtId="3" fontId="9" fillId="2" borderId="0" xfId="0" applyNumberFormat="1" applyFont="1" applyFill="1" applyAlignment="1">
      <alignment horizontal="center" vertical="center"/>
    </xf>
    <xf numFmtId="0" fontId="8" fillId="2" borderId="0" xfId="0" applyFont="1" applyFill="1" applyAlignment="1">
      <alignment vertical="center"/>
    </xf>
    <xf numFmtId="3" fontId="10" fillId="0" borderId="1" xfId="0" applyNumberFormat="1" applyFont="1" applyFill="1" applyBorder="1" applyAlignment="1">
      <alignment horizontal="center" vertical="center" wrapText="1"/>
    </xf>
    <xf numFmtId="0" fontId="8" fillId="0" borderId="0" xfId="0" applyFont="1" applyAlignment="1">
      <alignment vertical="center"/>
    </xf>
    <xf numFmtId="3" fontId="10" fillId="0" borderId="1" xfId="0" applyNumberFormat="1" applyFont="1" applyBorder="1" applyAlignment="1">
      <alignment horizontal="center" vertical="center" wrapText="1"/>
    </xf>
    <xf numFmtId="0" fontId="11" fillId="0" borderId="0" xfId="0" applyFont="1" applyAlignment="1">
      <alignment horizontal="right" vertical="center"/>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xf numFmtId="2" fontId="10" fillId="0" borderId="1" xfId="0" applyNumberFormat="1" applyFont="1" applyBorder="1" applyAlignment="1">
      <alignment horizontal="center" vertical="center" wrapText="1"/>
    </xf>
    <xf numFmtId="2" fontId="8" fillId="0" borderId="0" xfId="0" applyNumberFormat="1" applyFont="1" applyAlignment="1">
      <alignment horizontal="center"/>
    </xf>
    <xf numFmtId="0" fontId="8"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4" fillId="2" borderId="1" xfId="0" applyFont="1" applyFill="1" applyBorder="1" applyAlignment="1">
      <alignment horizontal="center" vertical="center" wrapText="1"/>
    </xf>
    <xf numFmtId="1" fontId="13" fillId="2"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2" fontId="15" fillId="2" borderId="3" xfId="4" applyNumberFormat="1" applyFont="1" applyFill="1" applyBorder="1" applyAlignment="1">
      <alignment horizontal="center" vertical="center" wrapText="1"/>
    </xf>
    <xf numFmtId="0" fontId="0" fillId="2" borderId="0" xfId="0" applyFill="1"/>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3" fontId="8" fillId="0" borderId="1" xfId="0" applyNumberFormat="1" applyFont="1" applyBorder="1" applyAlignment="1">
      <alignment horizontal="center" vertical="center"/>
    </xf>
    <xf numFmtId="4" fontId="8" fillId="0" borderId="1" xfId="0" applyNumberFormat="1" applyFont="1" applyBorder="1" applyAlignment="1">
      <alignment horizontal="center" vertical="center"/>
    </xf>
    <xf numFmtId="3" fontId="7" fillId="0" borderId="2" xfId="0" applyNumberFormat="1" applyFont="1" applyBorder="1" applyAlignment="1">
      <alignment horizontal="right"/>
    </xf>
    <xf numFmtId="0" fontId="15" fillId="2" borderId="1" xfId="0" applyFont="1" applyFill="1" applyBorder="1" applyAlignment="1">
      <alignment horizontal="center" vertical="center" wrapText="1"/>
    </xf>
    <xf numFmtId="0" fontId="14" fillId="0" borderId="1" xfId="2" applyFont="1" applyBorder="1" applyAlignment="1">
      <alignment horizontal="justify" vertical="center" wrapText="1"/>
    </xf>
    <xf numFmtId="0" fontId="16" fillId="2" borderId="0" xfId="0" applyFont="1" applyFill="1"/>
    <xf numFmtId="0" fontId="14"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2" fontId="15" fillId="2" borderId="1" xfId="0" applyNumberFormat="1" applyFont="1" applyFill="1" applyBorder="1" applyAlignment="1">
      <alignment horizontal="center" vertical="center"/>
    </xf>
    <xf numFmtId="0" fontId="14"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lignment horizontal="justify" vertical="center"/>
    </xf>
    <xf numFmtId="0" fontId="15" fillId="0" borderId="1" xfId="0" applyFont="1" applyBorder="1" applyAlignment="1">
      <alignment horizontal="center" vertical="center" wrapText="1"/>
    </xf>
  </cellXfs>
  <cellStyles count="7">
    <cellStyle name="Excel Built-in Normal 1" xfId="2" xr:uid="{00000000-0005-0000-0000-000000000000}"/>
    <cellStyle name="Обычный" xfId="0" builtinId="0"/>
    <cellStyle name="Обычный 2" xfId="1" xr:uid="{00000000-0005-0000-0000-000002000000}"/>
    <cellStyle name="Обычный 3" xfId="3" xr:uid="{00000000-0005-0000-0000-000003000000}"/>
    <cellStyle name="Обычный 4" xfId="5" xr:uid="{00000000-0005-0000-0000-000004000000}"/>
    <cellStyle name="Финансовый" xfId="4" builtinId="3"/>
    <cellStyle name="Финансовый 2" xfId="6" xr:uid="{00000000-0005-0000-0000-000006000000}"/>
  </cellStyles>
  <dxfs count="252">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bgColor indexed="13"/>
        </patternFill>
      </fill>
    </dxf>
    <dxf>
      <font>
        <b/>
        <i val="0"/>
        <condense val="0"/>
        <extend val="0"/>
      </font>
      <border>
        <top style="thin">
          <color indexed="64"/>
        </top>
        <bottom style="thin">
          <color indexed="64"/>
        </bottom>
      </border>
    </dxf>
    <dxf>
      <font>
        <b/>
        <i val="0"/>
        <condense val="0"/>
        <extend val="0"/>
      </font>
      <border>
        <top style="thin">
          <color indexed="64"/>
        </top>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4</xdr:row>
      <xdr:rowOff>0</xdr:rowOff>
    </xdr:from>
    <xdr:ext cx="1361" cy="180975"/>
    <xdr:sp macro="" textlink="">
      <xdr:nvSpPr>
        <xdr:cNvPr id="2" name="Text Box 1">
          <a:extLst>
            <a:ext uri="{FF2B5EF4-FFF2-40B4-BE49-F238E27FC236}">
              <a16:creationId xmlns:a16="http://schemas.microsoft.com/office/drawing/2014/main" id="{4F0BEFE8-297A-45C1-A403-1555D467F9E5}"/>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3" name="Text Box 1">
          <a:extLst>
            <a:ext uri="{FF2B5EF4-FFF2-40B4-BE49-F238E27FC236}">
              <a16:creationId xmlns:a16="http://schemas.microsoft.com/office/drawing/2014/main" id="{3AF6F70B-8A87-47BE-8041-617298ABFC74}"/>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4" name="Text Box 1">
          <a:extLst>
            <a:ext uri="{FF2B5EF4-FFF2-40B4-BE49-F238E27FC236}">
              <a16:creationId xmlns:a16="http://schemas.microsoft.com/office/drawing/2014/main" id="{4C3E5393-704E-4E1F-95C3-A05825B43D5E}"/>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5" name="Text Box 1">
          <a:extLst>
            <a:ext uri="{FF2B5EF4-FFF2-40B4-BE49-F238E27FC236}">
              <a16:creationId xmlns:a16="http://schemas.microsoft.com/office/drawing/2014/main" id="{DF42D66D-4368-4D6C-9A5E-AB29184DFBF4}"/>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6" name="Text Box 1">
          <a:extLst>
            <a:ext uri="{FF2B5EF4-FFF2-40B4-BE49-F238E27FC236}">
              <a16:creationId xmlns:a16="http://schemas.microsoft.com/office/drawing/2014/main" id="{9A8E843E-F264-454E-A3C5-E32089C898C8}"/>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7" name="Text Box 1">
          <a:extLst>
            <a:ext uri="{FF2B5EF4-FFF2-40B4-BE49-F238E27FC236}">
              <a16:creationId xmlns:a16="http://schemas.microsoft.com/office/drawing/2014/main" id="{A64F0219-8293-4738-B1AA-15D81DE01315}"/>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8" name="Text Box 1">
          <a:extLst>
            <a:ext uri="{FF2B5EF4-FFF2-40B4-BE49-F238E27FC236}">
              <a16:creationId xmlns:a16="http://schemas.microsoft.com/office/drawing/2014/main" id="{AAB40FB2-5C9E-4505-9D56-0C1FE395699C}"/>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9" name="Text Box 1">
          <a:extLst>
            <a:ext uri="{FF2B5EF4-FFF2-40B4-BE49-F238E27FC236}">
              <a16:creationId xmlns:a16="http://schemas.microsoft.com/office/drawing/2014/main" id="{D47A7696-24E6-469F-BD50-B28A685C077C}"/>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0" name="Text Box 1">
          <a:extLst>
            <a:ext uri="{FF2B5EF4-FFF2-40B4-BE49-F238E27FC236}">
              <a16:creationId xmlns:a16="http://schemas.microsoft.com/office/drawing/2014/main" id="{10990393-55F2-47B2-B945-166D37FA85B6}"/>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1" name="Text Box 1">
          <a:extLst>
            <a:ext uri="{FF2B5EF4-FFF2-40B4-BE49-F238E27FC236}">
              <a16:creationId xmlns:a16="http://schemas.microsoft.com/office/drawing/2014/main" id="{070F51C2-859F-4A04-8C2B-2812B0777D05}"/>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2" name="Text Box 1">
          <a:extLst>
            <a:ext uri="{FF2B5EF4-FFF2-40B4-BE49-F238E27FC236}">
              <a16:creationId xmlns:a16="http://schemas.microsoft.com/office/drawing/2014/main" id="{D94FF1E4-1334-4E4C-921C-D7910C024640}"/>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3" name="Text Box 1">
          <a:extLst>
            <a:ext uri="{FF2B5EF4-FFF2-40B4-BE49-F238E27FC236}">
              <a16:creationId xmlns:a16="http://schemas.microsoft.com/office/drawing/2014/main" id="{D1DD0415-AF39-4FF7-87BF-DC57C0AEE427}"/>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4" name="Text Box 1">
          <a:extLst>
            <a:ext uri="{FF2B5EF4-FFF2-40B4-BE49-F238E27FC236}">
              <a16:creationId xmlns:a16="http://schemas.microsoft.com/office/drawing/2014/main" id="{5F9E134F-F44B-4907-920F-65256BFA37B2}"/>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5" name="Text Box 1">
          <a:extLst>
            <a:ext uri="{FF2B5EF4-FFF2-40B4-BE49-F238E27FC236}">
              <a16:creationId xmlns:a16="http://schemas.microsoft.com/office/drawing/2014/main" id="{698CEBDA-B1E0-4DF6-A38D-15BBEAD01E7E}"/>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6" name="Text Box 1">
          <a:extLst>
            <a:ext uri="{FF2B5EF4-FFF2-40B4-BE49-F238E27FC236}">
              <a16:creationId xmlns:a16="http://schemas.microsoft.com/office/drawing/2014/main" id="{ED834FDE-D0C3-4DA3-9620-447E4D0C9FE5}"/>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7" name="Text Box 1">
          <a:extLst>
            <a:ext uri="{FF2B5EF4-FFF2-40B4-BE49-F238E27FC236}">
              <a16:creationId xmlns:a16="http://schemas.microsoft.com/office/drawing/2014/main" id="{9DC0AE8B-1F3F-4DA1-B0C8-F552610F5564}"/>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8" name="Text Box 1">
          <a:extLst>
            <a:ext uri="{FF2B5EF4-FFF2-40B4-BE49-F238E27FC236}">
              <a16:creationId xmlns:a16="http://schemas.microsoft.com/office/drawing/2014/main" id="{EDADAE09-109D-4277-84B6-D17ED72CF671}"/>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19" name="Text Box 1">
          <a:extLst>
            <a:ext uri="{FF2B5EF4-FFF2-40B4-BE49-F238E27FC236}">
              <a16:creationId xmlns:a16="http://schemas.microsoft.com/office/drawing/2014/main" id="{5BF6AAE2-0CF2-4CF1-BCF7-F1224BA3E571}"/>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20" name="Text Box 1">
          <a:extLst>
            <a:ext uri="{FF2B5EF4-FFF2-40B4-BE49-F238E27FC236}">
              <a16:creationId xmlns:a16="http://schemas.microsoft.com/office/drawing/2014/main" id="{AC4378F2-26FE-4269-A14C-CA96AB26187B}"/>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21" name="Text Box 1">
          <a:extLst>
            <a:ext uri="{FF2B5EF4-FFF2-40B4-BE49-F238E27FC236}">
              <a16:creationId xmlns:a16="http://schemas.microsoft.com/office/drawing/2014/main" id="{AC1D943B-72B4-4712-AA7F-F6653C3B99B4}"/>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22" name="Text Box 1">
          <a:extLst>
            <a:ext uri="{FF2B5EF4-FFF2-40B4-BE49-F238E27FC236}">
              <a16:creationId xmlns:a16="http://schemas.microsoft.com/office/drawing/2014/main" id="{30AFAC5A-8FB3-4DE2-BB57-BB1E4AA9FA07}"/>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23" name="Text Box 1">
          <a:extLst>
            <a:ext uri="{FF2B5EF4-FFF2-40B4-BE49-F238E27FC236}">
              <a16:creationId xmlns:a16="http://schemas.microsoft.com/office/drawing/2014/main" id="{1FF80278-2841-43C0-944F-C129794F1987}"/>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oneCellAnchor>
    <xdr:from>
      <xdr:col>2</xdr:col>
      <xdr:colOff>0</xdr:colOff>
      <xdr:row>4</xdr:row>
      <xdr:rowOff>0</xdr:rowOff>
    </xdr:from>
    <xdr:ext cx="1361" cy="180975"/>
    <xdr:sp macro="" textlink="">
      <xdr:nvSpPr>
        <xdr:cNvPr id="24" name="Text Box 1">
          <a:extLst>
            <a:ext uri="{FF2B5EF4-FFF2-40B4-BE49-F238E27FC236}">
              <a16:creationId xmlns:a16="http://schemas.microsoft.com/office/drawing/2014/main" id="{5C43FE86-40B0-4F3A-B5EC-7DCA160EA08F}"/>
            </a:ext>
          </a:extLst>
        </xdr:cNvPr>
        <xdr:cNvSpPr txBox="1">
          <a:spLocks noChangeArrowheads="1"/>
        </xdr:cNvSpPr>
      </xdr:nvSpPr>
      <xdr:spPr bwMode="auto">
        <a:xfrm>
          <a:off x="2162175" y="752475"/>
          <a:ext cx="1361" cy="18097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2"/>
  <sheetViews>
    <sheetView tabSelected="1" topLeftCell="A70" zoomScaleNormal="100" workbookViewId="0">
      <selection activeCell="E72" sqref="E72"/>
    </sheetView>
  </sheetViews>
  <sheetFormatPr defaultRowHeight="15.75" x14ac:dyDescent="0.25"/>
  <cols>
    <col min="1" max="1" width="6.140625" style="7" customWidth="1"/>
    <col min="2" max="2" width="26.28515625" style="3" customWidth="1"/>
    <col min="3" max="3" width="71.85546875" style="3" customWidth="1"/>
    <col min="4" max="4" width="9.85546875" style="1" customWidth="1"/>
    <col min="5" max="5" width="8.85546875" style="1" customWidth="1"/>
    <col min="6" max="6" width="11.85546875" style="12" customWidth="1"/>
    <col min="7" max="7" width="17" style="12" customWidth="1"/>
    <col min="8" max="8" width="31.7109375" style="5" customWidth="1"/>
  </cols>
  <sheetData>
    <row r="1" spans="1:8" x14ac:dyDescent="0.25">
      <c r="B1" s="2"/>
      <c r="C1" s="2"/>
      <c r="E1" s="24" t="s">
        <v>15</v>
      </c>
      <c r="F1" s="24"/>
      <c r="G1" s="24"/>
      <c r="H1" s="24"/>
    </row>
    <row r="2" spans="1:8" s="10" customFormat="1" ht="46.5" customHeight="1" x14ac:dyDescent="0.2">
      <c r="A2" s="8" t="s">
        <v>0</v>
      </c>
      <c r="B2" s="9" t="s">
        <v>6</v>
      </c>
      <c r="C2" s="9" t="s">
        <v>10</v>
      </c>
      <c r="D2" s="6" t="s">
        <v>2</v>
      </c>
      <c r="E2" s="6" t="s">
        <v>3</v>
      </c>
      <c r="F2" s="11" t="s">
        <v>4</v>
      </c>
      <c r="G2" s="11" t="s">
        <v>5</v>
      </c>
      <c r="H2" s="4" t="s">
        <v>1</v>
      </c>
    </row>
    <row r="3" spans="1:8" s="19" customFormat="1" ht="48" x14ac:dyDescent="0.25">
      <c r="A3" s="13">
        <v>1</v>
      </c>
      <c r="B3" s="14" t="s">
        <v>8</v>
      </c>
      <c r="C3" s="14" t="s">
        <v>11</v>
      </c>
      <c r="D3" s="15" t="s">
        <v>9</v>
      </c>
      <c r="E3" s="16">
        <v>2</v>
      </c>
      <c r="F3" s="17">
        <v>90000</v>
      </c>
      <c r="G3" s="18">
        <f>E3*F3</f>
        <v>180000</v>
      </c>
      <c r="H3" s="13" t="s">
        <v>7</v>
      </c>
    </row>
    <row r="4" spans="1:8" s="19" customFormat="1" ht="300" x14ac:dyDescent="0.25">
      <c r="A4" s="13">
        <v>2</v>
      </c>
      <c r="B4" s="20" t="s">
        <v>12</v>
      </c>
      <c r="C4" s="21" t="s">
        <v>13</v>
      </c>
      <c r="D4" s="22" t="s">
        <v>14</v>
      </c>
      <c r="E4" s="16">
        <v>20</v>
      </c>
      <c r="F4" s="23">
        <v>291840</v>
      </c>
      <c r="G4" s="18">
        <f>E4*F4</f>
        <v>5836800</v>
      </c>
      <c r="H4" s="13" t="s">
        <v>7</v>
      </c>
    </row>
    <row r="5" spans="1:8" s="27" customFormat="1" ht="114.75" x14ac:dyDescent="0.2">
      <c r="A5" s="25">
        <v>3</v>
      </c>
      <c r="B5" s="25" t="s">
        <v>16</v>
      </c>
      <c r="C5" s="26" t="s">
        <v>17</v>
      </c>
      <c r="D5" s="15" t="s">
        <v>18</v>
      </c>
      <c r="E5" s="16">
        <v>6</v>
      </c>
      <c r="F5" s="17">
        <v>481824</v>
      </c>
      <c r="G5" s="18">
        <f>E5*F5</f>
        <v>2890944</v>
      </c>
      <c r="H5" s="25" t="s">
        <v>7</v>
      </c>
    </row>
    <row r="6" spans="1:8" s="27" customFormat="1" ht="114.75" x14ac:dyDescent="0.2">
      <c r="A6" s="25">
        <v>4</v>
      </c>
      <c r="B6" s="25" t="s">
        <v>19</v>
      </c>
      <c r="C6" s="26" t="s">
        <v>20</v>
      </c>
      <c r="D6" s="15" t="s">
        <v>18</v>
      </c>
      <c r="E6" s="16">
        <v>3</v>
      </c>
      <c r="F6" s="17">
        <v>58752</v>
      </c>
      <c r="G6" s="18">
        <f t="shared" ref="G6:G69" si="0">E6*F6</f>
        <v>176256</v>
      </c>
      <c r="H6" s="25" t="s">
        <v>7</v>
      </c>
    </row>
    <row r="7" spans="1:8" s="27" customFormat="1" ht="102" x14ac:dyDescent="0.2">
      <c r="A7" s="25">
        <v>5</v>
      </c>
      <c r="B7" s="25" t="s">
        <v>21</v>
      </c>
      <c r="C7" s="26" t="s">
        <v>22</v>
      </c>
      <c r="D7" s="28" t="s">
        <v>18</v>
      </c>
      <c r="E7" s="16">
        <v>3</v>
      </c>
      <c r="F7" s="17">
        <v>58752</v>
      </c>
      <c r="G7" s="18">
        <f t="shared" si="0"/>
        <v>176256</v>
      </c>
      <c r="H7" s="25" t="s">
        <v>7</v>
      </c>
    </row>
    <row r="8" spans="1:8" s="27" customFormat="1" ht="114.75" x14ac:dyDescent="0.2">
      <c r="A8" s="25">
        <v>6</v>
      </c>
      <c r="B8" s="25" t="s">
        <v>23</v>
      </c>
      <c r="C8" s="26" t="s">
        <v>24</v>
      </c>
      <c r="D8" s="28" t="s">
        <v>18</v>
      </c>
      <c r="E8" s="16">
        <v>3</v>
      </c>
      <c r="F8" s="17">
        <v>58752</v>
      </c>
      <c r="G8" s="18">
        <f t="shared" si="0"/>
        <v>176256</v>
      </c>
      <c r="H8" s="25" t="s">
        <v>7</v>
      </c>
    </row>
    <row r="9" spans="1:8" s="27" customFormat="1" ht="114.75" x14ac:dyDescent="0.2">
      <c r="A9" s="25">
        <v>7</v>
      </c>
      <c r="B9" s="25" t="s">
        <v>25</v>
      </c>
      <c r="C9" s="26" t="s">
        <v>26</v>
      </c>
      <c r="D9" s="28" t="s">
        <v>18</v>
      </c>
      <c r="E9" s="16">
        <v>3</v>
      </c>
      <c r="F9" s="17">
        <v>31536</v>
      </c>
      <c r="G9" s="18">
        <f t="shared" si="0"/>
        <v>94608</v>
      </c>
      <c r="H9" s="25" t="s">
        <v>7</v>
      </c>
    </row>
    <row r="10" spans="1:8" s="27" customFormat="1" ht="114.75" x14ac:dyDescent="0.2">
      <c r="A10" s="25">
        <v>8</v>
      </c>
      <c r="B10" s="25" t="s">
        <v>27</v>
      </c>
      <c r="C10" s="26" t="s">
        <v>28</v>
      </c>
      <c r="D10" s="28" t="s">
        <v>18</v>
      </c>
      <c r="E10" s="16">
        <v>3</v>
      </c>
      <c r="F10" s="17">
        <v>52416</v>
      </c>
      <c r="G10" s="18">
        <f t="shared" si="0"/>
        <v>157248</v>
      </c>
      <c r="H10" s="25" t="s">
        <v>7</v>
      </c>
    </row>
    <row r="11" spans="1:8" s="27" customFormat="1" ht="63.75" x14ac:dyDescent="0.2">
      <c r="A11" s="25">
        <v>9</v>
      </c>
      <c r="B11" s="25" t="s">
        <v>29</v>
      </c>
      <c r="C11" s="26" t="s">
        <v>30</v>
      </c>
      <c r="D11" s="28" t="s">
        <v>18</v>
      </c>
      <c r="E11" s="16">
        <v>3</v>
      </c>
      <c r="F11" s="17">
        <v>33984</v>
      </c>
      <c r="G11" s="18">
        <f t="shared" si="0"/>
        <v>101952</v>
      </c>
      <c r="H11" s="25" t="s">
        <v>7</v>
      </c>
    </row>
    <row r="12" spans="1:8" s="27" customFormat="1" ht="140.25" x14ac:dyDescent="0.2">
      <c r="A12" s="25">
        <v>10</v>
      </c>
      <c r="B12" s="25" t="s">
        <v>31</v>
      </c>
      <c r="C12" s="29" t="s">
        <v>32</v>
      </c>
      <c r="D12" s="28" t="s">
        <v>18</v>
      </c>
      <c r="E12" s="16">
        <v>20</v>
      </c>
      <c r="F12" s="17">
        <v>2340</v>
      </c>
      <c r="G12" s="18">
        <f t="shared" si="0"/>
        <v>46800</v>
      </c>
      <c r="H12" s="25" t="s">
        <v>7</v>
      </c>
    </row>
    <row r="13" spans="1:8" s="27" customFormat="1" ht="114.75" x14ac:dyDescent="0.2">
      <c r="A13" s="25">
        <v>11</v>
      </c>
      <c r="B13" s="25" t="s">
        <v>33</v>
      </c>
      <c r="C13" s="29" t="s">
        <v>34</v>
      </c>
      <c r="D13" s="28" t="s">
        <v>18</v>
      </c>
      <c r="E13" s="16">
        <v>20</v>
      </c>
      <c r="F13" s="17">
        <v>2340</v>
      </c>
      <c r="G13" s="18">
        <f t="shared" si="0"/>
        <v>46800</v>
      </c>
      <c r="H13" s="25" t="s">
        <v>7</v>
      </c>
    </row>
    <row r="14" spans="1:8" s="27" customFormat="1" ht="76.5" x14ac:dyDescent="0.2">
      <c r="A14" s="25">
        <v>12</v>
      </c>
      <c r="B14" s="25" t="s">
        <v>35</v>
      </c>
      <c r="C14" s="26" t="s">
        <v>36</v>
      </c>
      <c r="D14" s="28" t="s">
        <v>9</v>
      </c>
      <c r="E14" s="16">
        <v>7</v>
      </c>
      <c r="F14" s="17">
        <v>140832</v>
      </c>
      <c r="G14" s="18">
        <f t="shared" si="0"/>
        <v>985824</v>
      </c>
      <c r="H14" s="25" t="s">
        <v>7</v>
      </c>
    </row>
    <row r="15" spans="1:8" s="27" customFormat="1" ht="76.5" x14ac:dyDescent="0.2">
      <c r="A15" s="25">
        <v>13</v>
      </c>
      <c r="B15" s="25" t="s">
        <v>37</v>
      </c>
      <c r="C15" s="26" t="s">
        <v>38</v>
      </c>
      <c r="D15" s="28" t="s">
        <v>18</v>
      </c>
      <c r="E15" s="16">
        <v>3</v>
      </c>
      <c r="F15" s="17">
        <v>13824</v>
      </c>
      <c r="G15" s="18">
        <f t="shared" si="0"/>
        <v>41472</v>
      </c>
      <c r="H15" s="25" t="s">
        <v>7</v>
      </c>
    </row>
    <row r="16" spans="1:8" s="27" customFormat="1" ht="127.5" x14ac:dyDescent="0.2">
      <c r="A16" s="25">
        <v>14</v>
      </c>
      <c r="B16" s="25" t="s">
        <v>39</v>
      </c>
      <c r="C16" s="26" t="s">
        <v>40</v>
      </c>
      <c r="D16" s="28" t="s">
        <v>18</v>
      </c>
      <c r="E16" s="30">
        <v>3</v>
      </c>
      <c r="F16" s="17">
        <v>7344</v>
      </c>
      <c r="G16" s="31">
        <f t="shared" si="0"/>
        <v>22032</v>
      </c>
      <c r="H16" s="25" t="s">
        <v>7</v>
      </c>
    </row>
    <row r="17" spans="1:8" s="27" customFormat="1" ht="114.75" x14ac:dyDescent="0.2">
      <c r="A17" s="25">
        <v>15</v>
      </c>
      <c r="B17" s="25" t="s">
        <v>41</v>
      </c>
      <c r="C17" s="32" t="s">
        <v>42</v>
      </c>
      <c r="D17" s="28" t="s">
        <v>18</v>
      </c>
      <c r="E17" s="30">
        <v>3</v>
      </c>
      <c r="F17" s="17">
        <v>7344</v>
      </c>
      <c r="G17" s="31">
        <f t="shared" si="0"/>
        <v>22032</v>
      </c>
      <c r="H17" s="25" t="s">
        <v>7</v>
      </c>
    </row>
    <row r="18" spans="1:8" s="27" customFormat="1" ht="114.75" x14ac:dyDescent="0.2">
      <c r="A18" s="25">
        <v>16</v>
      </c>
      <c r="B18" s="25" t="s">
        <v>43</v>
      </c>
      <c r="C18" s="32" t="s">
        <v>44</v>
      </c>
      <c r="D18" s="28" t="s">
        <v>18</v>
      </c>
      <c r="E18" s="30">
        <v>3</v>
      </c>
      <c r="F18" s="17">
        <v>7344</v>
      </c>
      <c r="G18" s="31">
        <f t="shared" si="0"/>
        <v>22032</v>
      </c>
      <c r="H18" s="25" t="s">
        <v>7</v>
      </c>
    </row>
    <row r="19" spans="1:8" s="27" customFormat="1" ht="114.75" x14ac:dyDescent="0.2">
      <c r="A19" s="25">
        <v>17</v>
      </c>
      <c r="B19" s="25" t="s">
        <v>45</v>
      </c>
      <c r="C19" s="32" t="s">
        <v>46</v>
      </c>
      <c r="D19" s="28" t="s">
        <v>18</v>
      </c>
      <c r="E19" s="30">
        <v>3</v>
      </c>
      <c r="F19" s="17">
        <v>7344</v>
      </c>
      <c r="G19" s="31">
        <f t="shared" si="0"/>
        <v>22032</v>
      </c>
      <c r="H19" s="25" t="s">
        <v>7</v>
      </c>
    </row>
    <row r="20" spans="1:8" s="27" customFormat="1" ht="102" x14ac:dyDescent="0.2">
      <c r="A20" s="25">
        <v>18</v>
      </c>
      <c r="B20" s="25" t="s">
        <v>47</v>
      </c>
      <c r="C20" s="26" t="s">
        <v>48</v>
      </c>
      <c r="D20" s="28" t="s">
        <v>18</v>
      </c>
      <c r="E20" s="30">
        <v>3</v>
      </c>
      <c r="F20" s="17">
        <v>22032</v>
      </c>
      <c r="G20" s="31">
        <f t="shared" si="0"/>
        <v>66096</v>
      </c>
      <c r="H20" s="25" t="s">
        <v>7</v>
      </c>
    </row>
    <row r="21" spans="1:8" s="27" customFormat="1" ht="114.75" x14ac:dyDescent="0.2">
      <c r="A21" s="25">
        <v>19</v>
      </c>
      <c r="B21" s="25" t="s">
        <v>49</v>
      </c>
      <c r="C21" s="32" t="s">
        <v>50</v>
      </c>
      <c r="D21" s="28" t="s">
        <v>18</v>
      </c>
      <c r="E21" s="30">
        <v>3</v>
      </c>
      <c r="F21" s="17">
        <v>22032</v>
      </c>
      <c r="G21" s="31">
        <f t="shared" si="0"/>
        <v>66096</v>
      </c>
      <c r="H21" s="25" t="s">
        <v>7</v>
      </c>
    </row>
    <row r="22" spans="1:8" s="27" customFormat="1" ht="102" x14ac:dyDescent="0.2">
      <c r="A22" s="25">
        <v>20</v>
      </c>
      <c r="B22" s="25" t="s">
        <v>51</v>
      </c>
      <c r="C22" s="32" t="s">
        <v>52</v>
      </c>
      <c r="D22" s="28" t="s">
        <v>18</v>
      </c>
      <c r="E22" s="30">
        <v>3</v>
      </c>
      <c r="F22" s="17">
        <v>22032</v>
      </c>
      <c r="G22" s="31">
        <f t="shared" si="0"/>
        <v>66096</v>
      </c>
      <c r="H22" s="25" t="s">
        <v>7</v>
      </c>
    </row>
    <row r="23" spans="1:8" s="27" customFormat="1" ht="63.75" x14ac:dyDescent="0.2">
      <c r="A23" s="25">
        <v>21</v>
      </c>
      <c r="B23" s="25" t="s">
        <v>53</v>
      </c>
      <c r="C23" s="32" t="s">
        <v>54</v>
      </c>
      <c r="D23" s="28" t="s">
        <v>18</v>
      </c>
      <c r="E23" s="30">
        <v>3</v>
      </c>
      <c r="F23" s="17">
        <v>11556</v>
      </c>
      <c r="G23" s="31">
        <f t="shared" si="0"/>
        <v>34668</v>
      </c>
      <c r="H23" s="25" t="s">
        <v>7</v>
      </c>
    </row>
    <row r="24" spans="1:8" s="27" customFormat="1" ht="63.75" x14ac:dyDescent="0.2">
      <c r="A24" s="25">
        <v>22</v>
      </c>
      <c r="B24" s="25" t="s">
        <v>55</v>
      </c>
      <c r="C24" s="32" t="s">
        <v>56</v>
      </c>
      <c r="D24" s="28" t="s">
        <v>18</v>
      </c>
      <c r="E24" s="30">
        <v>3</v>
      </c>
      <c r="F24" s="17">
        <v>11556</v>
      </c>
      <c r="G24" s="31">
        <f t="shared" si="0"/>
        <v>34668</v>
      </c>
      <c r="H24" s="25" t="s">
        <v>7</v>
      </c>
    </row>
    <row r="25" spans="1:8" s="27" customFormat="1" ht="63.75" x14ac:dyDescent="0.2">
      <c r="A25" s="25">
        <v>23</v>
      </c>
      <c r="B25" s="25" t="s">
        <v>57</v>
      </c>
      <c r="C25" s="32" t="s">
        <v>58</v>
      </c>
      <c r="D25" s="28" t="s">
        <v>18</v>
      </c>
      <c r="E25" s="30">
        <v>3</v>
      </c>
      <c r="F25" s="17">
        <v>11556</v>
      </c>
      <c r="G25" s="31">
        <f t="shared" si="0"/>
        <v>34668</v>
      </c>
      <c r="H25" s="25" t="s">
        <v>7</v>
      </c>
    </row>
    <row r="26" spans="1:8" s="27" customFormat="1" ht="293.25" x14ac:dyDescent="0.2">
      <c r="A26" s="25">
        <v>24</v>
      </c>
      <c r="B26" s="28" t="s">
        <v>59</v>
      </c>
      <c r="C26" s="33" t="s">
        <v>60</v>
      </c>
      <c r="D26" s="28" t="s">
        <v>18</v>
      </c>
      <c r="E26" s="30">
        <v>6</v>
      </c>
      <c r="F26" s="17">
        <v>21024</v>
      </c>
      <c r="G26" s="31">
        <f t="shared" si="0"/>
        <v>126144</v>
      </c>
      <c r="H26" s="25" t="s">
        <v>7</v>
      </c>
    </row>
    <row r="27" spans="1:8" s="27" customFormat="1" ht="331.5" x14ac:dyDescent="0.2">
      <c r="A27" s="25">
        <v>25</v>
      </c>
      <c r="B27" s="28" t="s">
        <v>61</v>
      </c>
      <c r="C27" s="33" t="s">
        <v>62</v>
      </c>
      <c r="D27" s="28" t="s">
        <v>18</v>
      </c>
      <c r="E27" s="30">
        <v>6</v>
      </c>
      <c r="F27" s="17">
        <v>21024</v>
      </c>
      <c r="G27" s="31">
        <f t="shared" si="0"/>
        <v>126144</v>
      </c>
      <c r="H27" s="25" t="s">
        <v>7</v>
      </c>
    </row>
    <row r="28" spans="1:8" s="27" customFormat="1" ht="242.25" x14ac:dyDescent="0.2">
      <c r="A28" s="25">
        <v>26</v>
      </c>
      <c r="B28" s="28" t="s">
        <v>63</v>
      </c>
      <c r="C28" s="33" t="s">
        <v>64</v>
      </c>
      <c r="D28" s="28" t="s">
        <v>18</v>
      </c>
      <c r="E28" s="30">
        <v>4</v>
      </c>
      <c r="F28" s="17">
        <v>21024</v>
      </c>
      <c r="G28" s="31">
        <f t="shared" si="0"/>
        <v>84096</v>
      </c>
      <c r="H28" s="25" t="s">
        <v>7</v>
      </c>
    </row>
    <row r="29" spans="1:8" s="27" customFormat="1" ht="216.75" x14ac:dyDescent="0.2">
      <c r="A29" s="25">
        <v>27</v>
      </c>
      <c r="B29" s="28" t="s">
        <v>65</v>
      </c>
      <c r="C29" s="33" t="s">
        <v>66</v>
      </c>
      <c r="D29" s="28" t="s">
        <v>18</v>
      </c>
      <c r="E29" s="30">
        <v>1</v>
      </c>
      <c r="F29" s="17">
        <v>147168</v>
      </c>
      <c r="G29" s="31">
        <f t="shared" si="0"/>
        <v>147168</v>
      </c>
      <c r="H29" s="25" t="s">
        <v>7</v>
      </c>
    </row>
    <row r="30" spans="1:8" s="27" customFormat="1" ht="280.5" x14ac:dyDescent="0.2">
      <c r="A30" s="25">
        <v>28</v>
      </c>
      <c r="B30" s="28" t="s">
        <v>67</v>
      </c>
      <c r="C30" s="33" t="s">
        <v>68</v>
      </c>
      <c r="D30" s="28" t="s">
        <v>18</v>
      </c>
      <c r="E30" s="30">
        <v>6</v>
      </c>
      <c r="F30" s="17">
        <v>14832</v>
      </c>
      <c r="G30" s="31">
        <f t="shared" si="0"/>
        <v>88992</v>
      </c>
      <c r="H30" s="25" t="s">
        <v>7</v>
      </c>
    </row>
    <row r="31" spans="1:8" s="27" customFormat="1" ht="318.75" x14ac:dyDescent="0.2">
      <c r="A31" s="25">
        <v>29</v>
      </c>
      <c r="B31" s="28" t="s">
        <v>69</v>
      </c>
      <c r="C31" s="33" t="s">
        <v>70</v>
      </c>
      <c r="D31" s="28" t="s">
        <v>18</v>
      </c>
      <c r="E31" s="30">
        <v>6</v>
      </c>
      <c r="F31" s="17">
        <v>12672</v>
      </c>
      <c r="G31" s="31">
        <f t="shared" si="0"/>
        <v>76032</v>
      </c>
      <c r="H31" s="25" t="s">
        <v>7</v>
      </c>
    </row>
    <row r="32" spans="1:8" s="27" customFormat="1" ht="255" x14ac:dyDescent="0.2">
      <c r="A32" s="25">
        <v>30</v>
      </c>
      <c r="B32" s="28" t="s">
        <v>71</v>
      </c>
      <c r="C32" s="33" t="s">
        <v>72</v>
      </c>
      <c r="D32" s="28" t="s">
        <v>18</v>
      </c>
      <c r="E32" s="30">
        <v>6</v>
      </c>
      <c r="F32" s="17">
        <v>28944</v>
      </c>
      <c r="G32" s="31">
        <f t="shared" si="0"/>
        <v>173664</v>
      </c>
      <c r="H32" s="25" t="s">
        <v>7</v>
      </c>
    </row>
    <row r="33" spans="1:8" s="27" customFormat="1" ht="280.5" x14ac:dyDescent="0.2">
      <c r="A33" s="25">
        <v>31</v>
      </c>
      <c r="B33" s="28" t="s">
        <v>73</v>
      </c>
      <c r="C33" s="33" t="s">
        <v>74</v>
      </c>
      <c r="D33" s="28" t="s">
        <v>18</v>
      </c>
      <c r="E33" s="30">
        <v>6</v>
      </c>
      <c r="F33" s="17">
        <v>28944</v>
      </c>
      <c r="G33" s="31">
        <f t="shared" si="0"/>
        <v>173664</v>
      </c>
      <c r="H33" s="25" t="s">
        <v>7</v>
      </c>
    </row>
    <row r="34" spans="1:8" s="27" customFormat="1" ht="267.75" x14ac:dyDescent="0.2">
      <c r="A34" s="25">
        <v>32</v>
      </c>
      <c r="B34" s="28" t="s">
        <v>75</v>
      </c>
      <c r="C34" s="33" t="s">
        <v>76</v>
      </c>
      <c r="D34" s="28" t="s">
        <v>18</v>
      </c>
      <c r="E34" s="30">
        <v>6</v>
      </c>
      <c r="F34" s="17">
        <v>16848</v>
      </c>
      <c r="G34" s="31">
        <f t="shared" si="0"/>
        <v>101088</v>
      </c>
      <c r="H34" s="25" t="s">
        <v>7</v>
      </c>
    </row>
    <row r="35" spans="1:8" s="27" customFormat="1" ht="280.5" x14ac:dyDescent="0.2">
      <c r="A35" s="25">
        <v>33</v>
      </c>
      <c r="B35" s="28" t="s">
        <v>77</v>
      </c>
      <c r="C35" s="33" t="s">
        <v>78</v>
      </c>
      <c r="D35" s="28" t="s">
        <v>18</v>
      </c>
      <c r="E35" s="30">
        <v>6</v>
      </c>
      <c r="F35" s="17">
        <v>40032</v>
      </c>
      <c r="G35" s="31">
        <f t="shared" si="0"/>
        <v>240192</v>
      </c>
      <c r="H35" s="25" t="s">
        <v>7</v>
      </c>
    </row>
    <row r="36" spans="1:8" s="27" customFormat="1" ht="306" x14ac:dyDescent="0.2">
      <c r="A36" s="25">
        <v>34</v>
      </c>
      <c r="B36" s="28" t="s">
        <v>79</v>
      </c>
      <c r="C36" s="33" t="s">
        <v>80</v>
      </c>
      <c r="D36" s="28" t="s">
        <v>18</v>
      </c>
      <c r="E36" s="30">
        <v>2</v>
      </c>
      <c r="F36" s="17">
        <v>33696</v>
      </c>
      <c r="G36" s="31">
        <f t="shared" si="0"/>
        <v>67392</v>
      </c>
      <c r="H36" s="25" t="s">
        <v>7</v>
      </c>
    </row>
    <row r="37" spans="1:8" s="27" customFormat="1" ht="140.25" x14ac:dyDescent="0.2">
      <c r="A37" s="25">
        <v>35</v>
      </c>
      <c r="B37" s="28" t="s">
        <v>81</v>
      </c>
      <c r="C37" s="33" t="s">
        <v>82</v>
      </c>
      <c r="D37" s="28" t="s">
        <v>18</v>
      </c>
      <c r="E37" s="30">
        <v>20</v>
      </c>
      <c r="F37" s="17">
        <v>14760</v>
      </c>
      <c r="G37" s="31">
        <f t="shared" si="0"/>
        <v>295200</v>
      </c>
      <c r="H37" s="25" t="s">
        <v>7</v>
      </c>
    </row>
    <row r="38" spans="1:8" s="27" customFormat="1" ht="331.5" x14ac:dyDescent="0.2">
      <c r="A38" s="25">
        <v>36</v>
      </c>
      <c r="B38" s="28" t="s">
        <v>83</v>
      </c>
      <c r="C38" s="33" t="s">
        <v>84</v>
      </c>
      <c r="D38" s="28" t="s">
        <v>18</v>
      </c>
      <c r="E38" s="30">
        <v>6</v>
      </c>
      <c r="F38" s="17">
        <v>50544</v>
      </c>
      <c r="G38" s="31">
        <f t="shared" si="0"/>
        <v>303264</v>
      </c>
      <c r="H38" s="25" t="s">
        <v>7</v>
      </c>
    </row>
    <row r="39" spans="1:8" s="27" customFormat="1" ht="357" x14ac:dyDescent="0.2">
      <c r="A39" s="25">
        <v>37</v>
      </c>
      <c r="B39" s="28" t="s">
        <v>85</v>
      </c>
      <c r="C39" s="33" t="s">
        <v>86</v>
      </c>
      <c r="D39" s="28" t="s">
        <v>18</v>
      </c>
      <c r="E39" s="30">
        <v>1</v>
      </c>
      <c r="F39" s="17">
        <v>58896</v>
      </c>
      <c r="G39" s="31">
        <f t="shared" si="0"/>
        <v>58896</v>
      </c>
      <c r="H39" s="25" t="s">
        <v>7</v>
      </c>
    </row>
    <row r="40" spans="1:8" s="27" customFormat="1" ht="369.75" x14ac:dyDescent="0.2">
      <c r="A40" s="25">
        <v>38</v>
      </c>
      <c r="B40" s="28" t="s">
        <v>87</v>
      </c>
      <c r="C40" s="33" t="s">
        <v>88</v>
      </c>
      <c r="D40" s="28" t="s">
        <v>18</v>
      </c>
      <c r="E40" s="30">
        <v>2</v>
      </c>
      <c r="F40" s="17">
        <v>238896</v>
      </c>
      <c r="G40" s="31">
        <f t="shared" si="0"/>
        <v>477792</v>
      </c>
      <c r="H40" s="25" t="s">
        <v>7</v>
      </c>
    </row>
    <row r="41" spans="1:8" s="27" customFormat="1" ht="357" x14ac:dyDescent="0.2">
      <c r="A41" s="25">
        <v>39</v>
      </c>
      <c r="B41" s="28" t="s">
        <v>89</v>
      </c>
      <c r="C41" s="33" t="s">
        <v>90</v>
      </c>
      <c r="D41" s="28" t="s">
        <v>18</v>
      </c>
      <c r="E41" s="30">
        <v>2</v>
      </c>
      <c r="F41" s="17">
        <v>41616</v>
      </c>
      <c r="G41" s="31">
        <f t="shared" si="0"/>
        <v>83232</v>
      </c>
      <c r="H41" s="25" t="s">
        <v>7</v>
      </c>
    </row>
    <row r="42" spans="1:8" s="27" customFormat="1" ht="229.5" x14ac:dyDescent="0.2">
      <c r="A42" s="25">
        <v>40</v>
      </c>
      <c r="B42" s="28" t="s">
        <v>91</v>
      </c>
      <c r="C42" s="33" t="s">
        <v>92</v>
      </c>
      <c r="D42" s="28" t="s">
        <v>18</v>
      </c>
      <c r="E42" s="30">
        <v>1</v>
      </c>
      <c r="F42" s="17">
        <v>302832</v>
      </c>
      <c r="G42" s="31">
        <f t="shared" si="0"/>
        <v>302832</v>
      </c>
      <c r="H42" s="25" t="s">
        <v>7</v>
      </c>
    </row>
    <row r="43" spans="1:8" s="27" customFormat="1" ht="216.75" x14ac:dyDescent="0.2">
      <c r="A43" s="25">
        <v>41</v>
      </c>
      <c r="B43" s="28" t="s">
        <v>93</v>
      </c>
      <c r="C43" s="33" t="s">
        <v>94</v>
      </c>
      <c r="D43" s="28" t="s">
        <v>18</v>
      </c>
      <c r="E43" s="30">
        <v>4</v>
      </c>
      <c r="F43" s="17">
        <v>16272</v>
      </c>
      <c r="G43" s="31">
        <f t="shared" si="0"/>
        <v>65088</v>
      </c>
      <c r="H43" s="25" t="s">
        <v>7</v>
      </c>
    </row>
    <row r="44" spans="1:8" s="27" customFormat="1" ht="255" x14ac:dyDescent="0.2">
      <c r="A44" s="25">
        <v>42</v>
      </c>
      <c r="B44" s="28" t="s">
        <v>95</v>
      </c>
      <c r="C44" s="33" t="s">
        <v>96</v>
      </c>
      <c r="D44" s="28" t="s">
        <v>18</v>
      </c>
      <c r="E44" s="30">
        <v>2</v>
      </c>
      <c r="F44" s="17">
        <v>31536</v>
      </c>
      <c r="G44" s="31">
        <f t="shared" si="0"/>
        <v>63072</v>
      </c>
      <c r="H44" s="25" t="s">
        <v>7</v>
      </c>
    </row>
    <row r="45" spans="1:8" s="27" customFormat="1" ht="242.25" x14ac:dyDescent="0.2">
      <c r="A45" s="25">
        <v>43</v>
      </c>
      <c r="B45" s="28" t="s">
        <v>97</v>
      </c>
      <c r="C45" s="33" t="s">
        <v>98</v>
      </c>
      <c r="D45" s="28" t="s">
        <v>18</v>
      </c>
      <c r="E45" s="30">
        <v>2</v>
      </c>
      <c r="F45" s="17">
        <v>14832</v>
      </c>
      <c r="G45" s="31">
        <f t="shared" si="0"/>
        <v>29664</v>
      </c>
      <c r="H45" s="25" t="s">
        <v>7</v>
      </c>
    </row>
    <row r="46" spans="1:8" s="27" customFormat="1" ht="242.25" x14ac:dyDescent="0.2">
      <c r="A46" s="25">
        <v>44</v>
      </c>
      <c r="B46" s="28" t="s">
        <v>99</v>
      </c>
      <c r="C46" s="33" t="s">
        <v>100</v>
      </c>
      <c r="D46" s="28" t="s">
        <v>18</v>
      </c>
      <c r="E46" s="30">
        <v>1</v>
      </c>
      <c r="F46" s="17">
        <v>209376</v>
      </c>
      <c r="G46" s="31">
        <f t="shared" si="0"/>
        <v>209376</v>
      </c>
      <c r="H46" s="25" t="s">
        <v>7</v>
      </c>
    </row>
    <row r="47" spans="1:8" s="27" customFormat="1" ht="242.25" x14ac:dyDescent="0.2">
      <c r="A47" s="25">
        <v>45</v>
      </c>
      <c r="B47" s="28" t="s">
        <v>101</v>
      </c>
      <c r="C47" s="33" t="s">
        <v>102</v>
      </c>
      <c r="D47" s="28" t="s">
        <v>18</v>
      </c>
      <c r="E47" s="30">
        <v>3</v>
      </c>
      <c r="F47" s="17">
        <v>164016</v>
      </c>
      <c r="G47" s="31">
        <f t="shared" si="0"/>
        <v>492048</v>
      </c>
      <c r="H47" s="25" t="s">
        <v>7</v>
      </c>
    </row>
    <row r="48" spans="1:8" s="27" customFormat="1" ht="178.5" x14ac:dyDescent="0.2">
      <c r="A48" s="25">
        <v>46</v>
      </c>
      <c r="B48" s="28" t="s">
        <v>103</v>
      </c>
      <c r="C48" s="33" t="s">
        <v>104</v>
      </c>
      <c r="D48" s="28" t="s">
        <v>18</v>
      </c>
      <c r="E48" s="30">
        <v>1</v>
      </c>
      <c r="F48" s="17">
        <v>75744</v>
      </c>
      <c r="G48" s="31">
        <f t="shared" si="0"/>
        <v>75744</v>
      </c>
      <c r="H48" s="25" t="s">
        <v>7</v>
      </c>
    </row>
    <row r="49" spans="1:8" s="27" customFormat="1" ht="63.75" x14ac:dyDescent="0.2">
      <c r="A49" s="25">
        <v>47</v>
      </c>
      <c r="B49" s="28" t="s">
        <v>105</v>
      </c>
      <c r="C49" s="33" t="s">
        <v>106</v>
      </c>
      <c r="D49" s="28" t="s">
        <v>18</v>
      </c>
      <c r="E49" s="30">
        <v>1</v>
      </c>
      <c r="F49" s="17">
        <v>183024</v>
      </c>
      <c r="G49" s="31">
        <f t="shared" si="0"/>
        <v>183024</v>
      </c>
      <c r="H49" s="25" t="s">
        <v>7</v>
      </c>
    </row>
    <row r="50" spans="1:8" s="27" customFormat="1" ht="357" x14ac:dyDescent="0.2">
      <c r="A50" s="25">
        <v>48</v>
      </c>
      <c r="B50" s="28" t="s">
        <v>107</v>
      </c>
      <c r="C50" s="33" t="s">
        <v>108</v>
      </c>
      <c r="D50" s="28" t="s">
        <v>18</v>
      </c>
      <c r="E50" s="30">
        <v>3</v>
      </c>
      <c r="F50" s="17">
        <v>404712</v>
      </c>
      <c r="G50" s="31">
        <f t="shared" si="0"/>
        <v>1214136</v>
      </c>
      <c r="H50" s="25" t="s">
        <v>7</v>
      </c>
    </row>
    <row r="51" spans="1:8" s="27" customFormat="1" ht="267.75" x14ac:dyDescent="0.2">
      <c r="A51" s="25">
        <v>49</v>
      </c>
      <c r="B51" s="28" t="s">
        <v>109</v>
      </c>
      <c r="C51" s="33" t="s">
        <v>110</v>
      </c>
      <c r="D51" s="28" t="s">
        <v>18</v>
      </c>
      <c r="E51" s="30">
        <v>2</v>
      </c>
      <c r="F51" s="17">
        <v>246480</v>
      </c>
      <c r="G51" s="31">
        <f t="shared" si="0"/>
        <v>492960</v>
      </c>
      <c r="H51" s="25" t="s">
        <v>7</v>
      </c>
    </row>
    <row r="52" spans="1:8" s="27" customFormat="1" ht="216.75" x14ac:dyDescent="0.2">
      <c r="A52" s="25">
        <v>50</v>
      </c>
      <c r="B52" s="28" t="s">
        <v>111</v>
      </c>
      <c r="C52" s="33" t="s">
        <v>112</v>
      </c>
      <c r="D52" s="28" t="s">
        <v>18</v>
      </c>
      <c r="E52" s="30">
        <v>2</v>
      </c>
      <c r="F52" s="17">
        <v>54432</v>
      </c>
      <c r="G52" s="31">
        <f t="shared" si="0"/>
        <v>108864</v>
      </c>
      <c r="H52" s="25" t="s">
        <v>7</v>
      </c>
    </row>
    <row r="53" spans="1:8" s="27" customFormat="1" ht="102" x14ac:dyDescent="0.2">
      <c r="A53" s="25">
        <v>51</v>
      </c>
      <c r="B53" s="28" t="s">
        <v>113</v>
      </c>
      <c r="C53" s="34" t="s">
        <v>114</v>
      </c>
      <c r="D53" s="28" t="s">
        <v>18</v>
      </c>
      <c r="E53" s="30">
        <v>2</v>
      </c>
      <c r="F53" s="17">
        <v>155664</v>
      </c>
      <c r="G53" s="31">
        <f t="shared" si="0"/>
        <v>311328</v>
      </c>
      <c r="H53" s="25" t="s">
        <v>7</v>
      </c>
    </row>
    <row r="54" spans="1:8" s="27" customFormat="1" ht="102" x14ac:dyDescent="0.2">
      <c r="A54" s="25">
        <v>52</v>
      </c>
      <c r="B54" s="28" t="s">
        <v>115</v>
      </c>
      <c r="C54" s="34" t="s">
        <v>116</v>
      </c>
      <c r="D54" s="28" t="s">
        <v>18</v>
      </c>
      <c r="E54" s="30">
        <v>2</v>
      </c>
      <c r="F54" s="17">
        <v>143136</v>
      </c>
      <c r="G54" s="31">
        <f t="shared" si="0"/>
        <v>286272</v>
      </c>
      <c r="H54" s="25" t="s">
        <v>7</v>
      </c>
    </row>
    <row r="55" spans="1:8" s="27" customFormat="1" ht="102" x14ac:dyDescent="0.2">
      <c r="A55" s="25">
        <v>53</v>
      </c>
      <c r="B55" s="28" t="s">
        <v>117</v>
      </c>
      <c r="C55" s="34" t="s">
        <v>118</v>
      </c>
      <c r="D55" s="28" t="s">
        <v>18</v>
      </c>
      <c r="E55" s="30">
        <v>2</v>
      </c>
      <c r="F55" s="17">
        <v>105264</v>
      </c>
      <c r="G55" s="31">
        <f t="shared" si="0"/>
        <v>210528</v>
      </c>
      <c r="H55" s="25" t="s">
        <v>7</v>
      </c>
    </row>
    <row r="56" spans="1:8" s="27" customFormat="1" ht="63.75" x14ac:dyDescent="0.2">
      <c r="A56" s="25">
        <v>54</v>
      </c>
      <c r="B56" s="28" t="s">
        <v>119</v>
      </c>
      <c r="C56" s="34" t="s">
        <v>120</v>
      </c>
      <c r="D56" s="28" t="s">
        <v>18</v>
      </c>
      <c r="E56" s="30">
        <v>1</v>
      </c>
      <c r="F56" s="17">
        <v>107856</v>
      </c>
      <c r="G56" s="31">
        <f t="shared" si="0"/>
        <v>107856</v>
      </c>
      <c r="H56" s="25" t="s">
        <v>7</v>
      </c>
    </row>
    <row r="57" spans="1:8" s="27" customFormat="1" ht="63.75" x14ac:dyDescent="0.2">
      <c r="A57" s="25">
        <v>55</v>
      </c>
      <c r="B57" s="28" t="s">
        <v>121</v>
      </c>
      <c r="C57" s="34" t="s">
        <v>122</v>
      </c>
      <c r="D57" s="28" t="s">
        <v>18</v>
      </c>
      <c r="E57" s="30">
        <v>1</v>
      </c>
      <c r="F57" s="17">
        <v>107856</v>
      </c>
      <c r="G57" s="31">
        <f t="shared" si="0"/>
        <v>107856</v>
      </c>
      <c r="H57" s="25" t="s">
        <v>7</v>
      </c>
    </row>
    <row r="58" spans="1:8" s="27" customFormat="1" ht="63.75" x14ac:dyDescent="0.2">
      <c r="A58" s="25">
        <v>56</v>
      </c>
      <c r="B58" s="28" t="s">
        <v>123</v>
      </c>
      <c r="C58" s="34" t="s">
        <v>124</v>
      </c>
      <c r="D58" s="28" t="s">
        <v>18</v>
      </c>
      <c r="E58" s="30">
        <v>1</v>
      </c>
      <c r="F58" s="17">
        <v>45360</v>
      </c>
      <c r="G58" s="31">
        <f t="shared" si="0"/>
        <v>45360</v>
      </c>
      <c r="H58" s="25" t="s">
        <v>7</v>
      </c>
    </row>
    <row r="59" spans="1:8" s="27" customFormat="1" ht="63.75" x14ac:dyDescent="0.2">
      <c r="A59" s="25">
        <v>57</v>
      </c>
      <c r="B59" s="28" t="s">
        <v>125</v>
      </c>
      <c r="C59" s="34" t="s">
        <v>126</v>
      </c>
      <c r="D59" s="28" t="s">
        <v>18</v>
      </c>
      <c r="E59" s="30">
        <v>1</v>
      </c>
      <c r="F59" s="17">
        <v>45360</v>
      </c>
      <c r="G59" s="31">
        <f t="shared" si="0"/>
        <v>45360</v>
      </c>
      <c r="H59" s="25" t="s">
        <v>7</v>
      </c>
    </row>
    <row r="60" spans="1:8" s="27" customFormat="1" ht="63.75" x14ac:dyDescent="0.2">
      <c r="A60" s="25">
        <v>58</v>
      </c>
      <c r="B60" s="28" t="s">
        <v>127</v>
      </c>
      <c r="C60" s="34" t="s">
        <v>128</v>
      </c>
      <c r="D60" s="28" t="s">
        <v>18</v>
      </c>
      <c r="E60" s="30">
        <v>7</v>
      </c>
      <c r="F60" s="17">
        <v>66960</v>
      </c>
      <c r="G60" s="31">
        <f t="shared" si="0"/>
        <v>468720</v>
      </c>
      <c r="H60" s="25" t="s">
        <v>7</v>
      </c>
    </row>
    <row r="61" spans="1:8" s="27" customFormat="1" ht="63.75" x14ac:dyDescent="0.2">
      <c r="A61" s="25">
        <v>59</v>
      </c>
      <c r="B61" s="28" t="s">
        <v>129</v>
      </c>
      <c r="C61" s="34" t="s">
        <v>130</v>
      </c>
      <c r="D61" s="28" t="s">
        <v>18</v>
      </c>
      <c r="E61" s="30">
        <v>5</v>
      </c>
      <c r="F61" s="17">
        <v>66960</v>
      </c>
      <c r="G61" s="31">
        <f t="shared" si="0"/>
        <v>334800</v>
      </c>
      <c r="H61" s="25" t="s">
        <v>7</v>
      </c>
    </row>
    <row r="62" spans="1:8" s="27" customFormat="1" ht="63.75" x14ac:dyDescent="0.2">
      <c r="A62" s="25">
        <v>60</v>
      </c>
      <c r="B62" s="28" t="s">
        <v>131</v>
      </c>
      <c r="C62" s="33" t="s">
        <v>132</v>
      </c>
      <c r="D62" s="28" t="s">
        <v>133</v>
      </c>
      <c r="E62" s="30">
        <v>1</v>
      </c>
      <c r="F62" s="17">
        <v>130752</v>
      </c>
      <c r="G62" s="31">
        <f t="shared" si="0"/>
        <v>130752</v>
      </c>
      <c r="H62" s="25" t="s">
        <v>7</v>
      </c>
    </row>
    <row r="63" spans="1:8" s="27" customFormat="1" ht="63.75" x14ac:dyDescent="0.2">
      <c r="A63" s="25">
        <v>61</v>
      </c>
      <c r="B63" s="28" t="s">
        <v>134</v>
      </c>
      <c r="C63" s="33" t="s">
        <v>135</v>
      </c>
      <c r="D63" s="28" t="s">
        <v>133</v>
      </c>
      <c r="E63" s="30">
        <v>1</v>
      </c>
      <c r="F63" s="17">
        <v>450840</v>
      </c>
      <c r="G63" s="31">
        <f t="shared" si="0"/>
        <v>450840</v>
      </c>
      <c r="H63" s="25" t="s">
        <v>7</v>
      </c>
    </row>
    <row r="64" spans="1:8" s="27" customFormat="1" ht="63.75" x14ac:dyDescent="0.2">
      <c r="A64" s="25">
        <v>62</v>
      </c>
      <c r="B64" s="28" t="s">
        <v>136</v>
      </c>
      <c r="C64" s="33" t="s">
        <v>137</v>
      </c>
      <c r="D64" s="28" t="s">
        <v>9</v>
      </c>
      <c r="E64" s="30">
        <v>1</v>
      </c>
      <c r="F64" s="17">
        <v>287712</v>
      </c>
      <c r="G64" s="31">
        <f t="shared" si="0"/>
        <v>287712</v>
      </c>
      <c r="H64" s="25" t="s">
        <v>7</v>
      </c>
    </row>
    <row r="65" spans="1:8" s="27" customFormat="1" ht="89.25" x14ac:dyDescent="0.2">
      <c r="A65" s="25">
        <v>63</v>
      </c>
      <c r="B65" s="35" t="s">
        <v>138</v>
      </c>
      <c r="C65" s="33" t="s">
        <v>139</v>
      </c>
      <c r="D65" s="28" t="s">
        <v>18</v>
      </c>
      <c r="E65" s="30">
        <v>20</v>
      </c>
      <c r="F65" s="17">
        <v>17424</v>
      </c>
      <c r="G65" s="31">
        <f t="shared" si="0"/>
        <v>348480</v>
      </c>
      <c r="H65" s="25" t="s">
        <v>7</v>
      </c>
    </row>
    <row r="66" spans="1:8" s="27" customFormat="1" ht="76.5" x14ac:dyDescent="0.2">
      <c r="A66" s="25">
        <v>64</v>
      </c>
      <c r="B66" s="35" t="s">
        <v>138</v>
      </c>
      <c r="C66" s="33" t="s">
        <v>140</v>
      </c>
      <c r="D66" s="28" t="s">
        <v>18</v>
      </c>
      <c r="E66" s="30">
        <v>36</v>
      </c>
      <c r="F66" s="17">
        <v>52992</v>
      </c>
      <c r="G66" s="31">
        <f t="shared" si="0"/>
        <v>1907712</v>
      </c>
      <c r="H66" s="25" t="s">
        <v>7</v>
      </c>
    </row>
    <row r="67" spans="1:8" s="27" customFormat="1" ht="76.5" x14ac:dyDescent="0.2">
      <c r="A67" s="25">
        <v>65</v>
      </c>
      <c r="B67" s="35" t="s">
        <v>138</v>
      </c>
      <c r="C67" s="33" t="s">
        <v>141</v>
      </c>
      <c r="D67" s="28" t="s">
        <v>18</v>
      </c>
      <c r="E67" s="30">
        <v>30</v>
      </c>
      <c r="F67" s="17">
        <v>29160</v>
      </c>
      <c r="G67" s="31">
        <f t="shared" si="0"/>
        <v>874800</v>
      </c>
      <c r="H67" s="25" t="s">
        <v>7</v>
      </c>
    </row>
    <row r="68" spans="1:8" s="27" customFormat="1" ht="89.25" x14ac:dyDescent="0.2">
      <c r="A68" s="25">
        <v>66</v>
      </c>
      <c r="B68" s="35" t="s">
        <v>142</v>
      </c>
      <c r="C68" s="33" t="s">
        <v>143</v>
      </c>
      <c r="D68" s="28" t="s">
        <v>18</v>
      </c>
      <c r="E68" s="30">
        <v>76</v>
      </c>
      <c r="F68" s="17">
        <v>47088</v>
      </c>
      <c r="G68" s="31">
        <f t="shared" si="0"/>
        <v>3578688</v>
      </c>
      <c r="H68" s="25" t="s">
        <v>7</v>
      </c>
    </row>
    <row r="69" spans="1:8" s="27" customFormat="1" ht="76.5" x14ac:dyDescent="0.2">
      <c r="A69" s="25">
        <v>67</v>
      </c>
      <c r="B69" s="35" t="s">
        <v>144</v>
      </c>
      <c r="C69" s="33" t="s">
        <v>145</v>
      </c>
      <c r="D69" s="28" t="s">
        <v>18</v>
      </c>
      <c r="E69" s="30">
        <v>52</v>
      </c>
      <c r="F69" s="17">
        <v>10080</v>
      </c>
      <c r="G69" s="31">
        <f t="shared" si="0"/>
        <v>524160</v>
      </c>
      <c r="H69" s="25" t="s">
        <v>7</v>
      </c>
    </row>
    <row r="70" spans="1:8" s="27" customFormat="1" ht="76.5" x14ac:dyDescent="0.2">
      <c r="A70" s="25">
        <v>68</v>
      </c>
      <c r="B70" s="35" t="s">
        <v>146</v>
      </c>
      <c r="C70" s="33" t="s">
        <v>147</v>
      </c>
      <c r="D70" s="28" t="s">
        <v>18</v>
      </c>
      <c r="E70" s="30">
        <v>4</v>
      </c>
      <c r="F70" s="17">
        <v>47664</v>
      </c>
      <c r="G70" s="31">
        <f t="shared" ref="G70:G72" si="1">E70*F70</f>
        <v>190656</v>
      </c>
      <c r="H70" s="25" t="s">
        <v>7</v>
      </c>
    </row>
    <row r="71" spans="1:8" s="27" customFormat="1" ht="76.5" x14ac:dyDescent="0.2">
      <c r="A71" s="25">
        <v>69</v>
      </c>
      <c r="B71" s="35" t="s">
        <v>148</v>
      </c>
      <c r="C71" s="33" t="s">
        <v>149</v>
      </c>
      <c r="D71" s="28" t="s">
        <v>18</v>
      </c>
      <c r="E71" s="30">
        <v>4</v>
      </c>
      <c r="F71" s="17">
        <v>47664</v>
      </c>
      <c r="G71" s="31">
        <f t="shared" si="1"/>
        <v>190656</v>
      </c>
      <c r="H71" s="25" t="s">
        <v>7</v>
      </c>
    </row>
    <row r="72" spans="1:8" s="27" customFormat="1" ht="76.5" x14ac:dyDescent="0.2">
      <c r="A72" s="25">
        <v>70</v>
      </c>
      <c r="B72" s="35" t="s">
        <v>150</v>
      </c>
      <c r="C72" s="33" t="s">
        <v>151</v>
      </c>
      <c r="D72" s="28" t="s">
        <v>18</v>
      </c>
      <c r="E72" s="30">
        <v>4</v>
      </c>
      <c r="F72" s="17">
        <v>47664</v>
      </c>
      <c r="G72" s="31">
        <f t="shared" si="1"/>
        <v>190656</v>
      </c>
      <c r="H72" s="25" t="s">
        <v>7</v>
      </c>
    </row>
  </sheetData>
  <mergeCells count="1">
    <mergeCell ref="E1:H1"/>
  </mergeCells>
  <phoneticPr fontId="2" type="noConversion"/>
  <conditionalFormatting sqref="C5">
    <cfRule type="expression" dxfId="251" priority="121" stopIfTrue="1">
      <formula>"#n/a"</formula>
    </cfRule>
    <cfRule type="expression" dxfId="250" priority="122" stopIfTrue="1">
      <formula>"#n/a"</formula>
    </cfRule>
    <cfRule type="expression" dxfId="249" priority="123" stopIfTrue="1">
      <formula>"#n/a"</formula>
    </cfRule>
  </conditionalFormatting>
  <conditionalFormatting sqref="C5">
    <cfRule type="expression" dxfId="245" priority="124" stopIfTrue="1">
      <formula>#N/A</formula>
    </cfRule>
    <cfRule type="expression" dxfId="244" priority="125" stopIfTrue="1">
      <formula>#N/A</formula>
    </cfRule>
    <cfRule type="expression" dxfId="243" priority="126" stopIfTrue="1">
      <formula>#N/A</formula>
    </cfRule>
  </conditionalFormatting>
  <conditionalFormatting sqref="C6">
    <cfRule type="expression" dxfId="239" priority="115" stopIfTrue="1">
      <formula>"#n/a"</formula>
    </cfRule>
    <cfRule type="expression" dxfId="238" priority="116" stopIfTrue="1">
      <formula>"#n/a"</formula>
    </cfRule>
    <cfRule type="expression" dxfId="237" priority="117" stopIfTrue="1">
      <formula>"#n/a"</formula>
    </cfRule>
  </conditionalFormatting>
  <conditionalFormatting sqref="C6">
    <cfRule type="expression" dxfId="233" priority="118" stopIfTrue="1">
      <formula>#N/A</formula>
    </cfRule>
    <cfRule type="expression" dxfId="232" priority="119" stopIfTrue="1">
      <formula>#N/A</formula>
    </cfRule>
    <cfRule type="expression" dxfId="231" priority="120" stopIfTrue="1">
      <formula>#N/A</formula>
    </cfRule>
  </conditionalFormatting>
  <conditionalFormatting sqref="C7">
    <cfRule type="expression" dxfId="227" priority="109" stopIfTrue="1">
      <formula>"#n/a"</formula>
    </cfRule>
    <cfRule type="expression" dxfId="226" priority="110" stopIfTrue="1">
      <formula>"#n/a"</formula>
    </cfRule>
    <cfRule type="expression" dxfId="225" priority="111" stopIfTrue="1">
      <formula>"#n/a"</formula>
    </cfRule>
  </conditionalFormatting>
  <conditionalFormatting sqref="C7">
    <cfRule type="expression" dxfId="221" priority="112" stopIfTrue="1">
      <formula>#N/A</formula>
    </cfRule>
    <cfRule type="expression" dxfId="220" priority="113" stopIfTrue="1">
      <formula>#N/A</formula>
    </cfRule>
    <cfRule type="expression" dxfId="219" priority="114" stopIfTrue="1">
      <formula>#N/A</formula>
    </cfRule>
  </conditionalFormatting>
  <conditionalFormatting sqref="C8">
    <cfRule type="expression" dxfId="215" priority="103" stopIfTrue="1">
      <formula>"#n/a"</formula>
    </cfRule>
    <cfRule type="expression" dxfId="214" priority="104" stopIfTrue="1">
      <formula>"#n/a"</formula>
    </cfRule>
    <cfRule type="expression" dxfId="213" priority="105" stopIfTrue="1">
      <formula>"#n/a"</formula>
    </cfRule>
  </conditionalFormatting>
  <conditionalFormatting sqref="C8">
    <cfRule type="expression" dxfId="209" priority="106" stopIfTrue="1">
      <formula>#N/A</formula>
    </cfRule>
    <cfRule type="expression" dxfId="208" priority="107" stopIfTrue="1">
      <formula>#N/A</formula>
    </cfRule>
    <cfRule type="expression" dxfId="207" priority="108" stopIfTrue="1">
      <formula>#N/A</formula>
    </cfRule>
  </conditionalFormatting>
  <conditionalFormatting sqref="C9">
    <cfRule type="expression" dxfId="203" priority="97" stopIfTrue="1">
      <formula>"#n/a"</formula>
    </cfRule>
    <cfRule type="expression" dxfId="202" priority="98" stopIfTrue="1">
      <formula>"#n/a"</formula>
    </cfRule>
    <cfRule type="expression" dxfId="201" priority="99" stopIfTrue="1">
      <formula>"#n/a"</formula>
    </cfRule>
  </conditionalFormatting>
  <conditionalFormatting sqref="C9">
    <cfRule type="expression" dxfId="197" priority="100" stopIfTrue="1">
      <formula>#N/A</formula>
    </cfRule>
    <cfRule type="expression" dxfId="196" priority="101" stopIfTrue="1">
      <formula>#N/A</formula>
    </cfRule>
    <cfRule type="expression" dxfId="195" priority="102" stopIfTrue="1">
      <formula>#N/A</formula>
    </cfRule>
  </conditionalFormatting>
  <conditionalFormatting sqref="C10">
    <cfRule type="expression" dxfId="191" priority="91" stopIfTrue="1">
      <formula>"#n/a"</formula>
    </cfRule>
    <cfRule type="expression" dxfId="190" priority="92" stopIfTrue="1">
      <formula>"#n/a"</formula>
    </cfRule>
    <cfRule type="expression" dxfId="189" priority="93" stopIfTrue="1">
      <formula>"#n/a"</formula>
    </cfRule>
  </conditionalFormatting>
  <conditionalFormatting sqref="C10">
    <cfRule type="expression" dxfId="185" priority="94" stopIfTrue="1">
      <formula>#N/A</formula>
    </cfRule>
    <cfRule type="expression" dxfId="184" priority="95" stopIfTrue="1">
      <formula>#N/A</formula>
    </cfRule>
    <cfRule type="expression" dxfId="183" priority="96" stopIfTrue="1">
      <formula>#N/A</formula>
    </cfRule>
  </conditionalFormatting>
  <conditionalFormatting sqref="C11">
    <cfRule type="expression" dxfId="179" priority="85" stopIfTrue="1">
      <formula>"#n/a"</formula>
    </cfRule>
    <cfRule type="expression" dxfId="178" priority="86" stopIfTrue="1">
      <formula>"#n/a"</formula>
    </cfRule>
    <cfRule type="expression" dxfId="177" priority="87" stopIfTrue="1">
      <formula>"#n/a"</formula>
    </cfRule>
  </conditionalFormatting>
  <conditionalFormatting sqref="C11">
    <cfRule type="expression" dxfId="173" priority="88" stopIfTrue="1">
      <formula>#N/A</formula>
    </cfRule>
    <cfRule type="expression" dxfId="172" priority="89" stopIfTrue="1">
      <formula>#N/A</formula>
    </cfRule>
    <cfRule type="expression" dxfId="171" priority="90" stopIfTrue="1">
      <formula>#N/A</formula>
    </cfRule>
  </conditionalFormatting>
  <conditionalFormatting sqref="C12">
    <cfRule type="expression" dxfId="167" priority="82" stopIfTrue="1">
      <formula>VLOOKUP(#REF!,#REF!,11,)=1</formula>
    </cfRule>
    <cfRule type="expression" dxfId="166" priority="83" stopIfTrue="1">
      <formula>VLOOKUP(#REF!,#REF!,11,)=2</formula>
    </cfRule>
    <cfRule type="expression" dxfId="165" priority="84" stopIfTrue="1">
      <formula>VLOOKUP(#REF!,#REF!,11,)=3</formula>
    </cfRule>
  </conditionalFormatting>
  <conditionalFormatting sqref="C12">
    <cfRule type="expression" dxfId="161" priority="79" stopIfTrue="1">
      <formula>VLOOKUP(#REF!,#REF!,11,)=1</formula>
    </cfRule>
    <cfRule type="expression" dxfId="160" priority="80" stopIfTrue="1">
      <formula>VLOOKUP(#REF!,#REF!,11,)=2</formula>
    </cfRule>
    <cfRule type="expression" dxfId="159" priority="81" stopIfTrue="1">
      <formula>VLOOKUP(#REF!,#REF!,11,)=3</formula>
    </cfRule>
  </conditionalFormatting>
  <conditionalFormatting sqref="C13">
    <cfRule type="expression" dxfId="155" priority="76" stopIfTrue="1">
      <formula>VLOOKUP(#REF!,#REF!,11,)=1</formula>
    </cfRule>
    <cfRule type="expression" dxfId="154" priority="77" stopIfTrue="1">
      <formula>VLOOKUP(#REF!,#REF!,11,)=2</formula>
    </cfRule>
    <cfRule type="expression" dxfId="153" priority="78" stopIfTrue="1">
      <formula>VLOOKUP(#REF!,#REF!,11,)=3</formula>
    </cfRule>
  </conditionalFormatting>
  <conditionalFormatting sqref="C13">
    <cfRule type="expression" dxfId="149" priority="73" stopIfTrue="1">
      <formula>VLOOKUP(#REF!,#REF!,11,)=1</formula>
    </cfRule>
    <cfRule type="expression" dxfId="148" priority="74" stopIfTrue="1">
      <formula>VLOOKUP(#REF!,#REF!,11,)=2</formula>
    </cfRule>
    <cfRule type="expression" dxfId="147" priority="75" stopIfTrue="1">
      <formula>VLOOKUP(#REF!,#REF!,11,)=3</formula>
    </cfRule>
  </conditionalFormatting>
  <conditionalFormatting sqref="C14">
    <cfRule type="expression" dxfId="143" priority="67" stopIfTrue="1">
      <formula>"#n/a"</formula>
    </cfRule>
    <cfRule type="expression" dxfId="142" priority="68" stopIfTrue="1">
      <formula>"#n/a"</formula>
    </cfRule>
    <cfRule type="expression" dxfId="141" priority="69" stopIfTrue="1">
      <formula>"#n/a"</formula>
    </cfRule>
  </conditionalFormatting>
  <conditionalFormatting sqref="C14">
    <cfRule type="expression" dxfId="137" priority="70" stopIfTrue="1">
      <formula>#N/A</formula>
    </cfRule>
    <cfRule type="expression" dxfId="136" priority="71" stopIfTrue="1">
      <formula>#N/A</formula>
    </cfRule>
    <cfRule type="expression" dxfId="135" priority="72" stopIfTrue="1">
      <formula>#N/A</formula>
    </cfRule>
  </conditionalFormatting>
  <conditionalFormatting sqref="C15">
    <cfRule type="expression" dxfId="131" priority="61" stopIfTrue="1">
      <formula>"#n/a"</formula>
    </cfRule>
    <cfRule type="expression" dxfId="130" priority="62" stopIfTrue="1">
      <formula>"#n/a"</formula>
    </cfRule>
    <cfRule type="expression" dxfId="129" priority="63" stopIfTrue="1">
      <formula>"#n/a"</formula>
    </cfRule>
  </conditionalFormatting>
  <conditionalFormatting sqref="C15">
    <cfRule type="expression" dxfId="125" priority="64" stopIfTrue="1">
      <formula>#N/A</formula>
    </cfRule>
    <cfRule type="expression" dxfId="124" priority="65" stopIfTrue="1">
      <formula>#N/A</formula>
    </cfRule>
    <cfRule type="expression" dxfId="123" priority="66" stopIfTrue="1">
      <formula>#N/A</formula>
    </cfRule>
  </conditionalFormatting>
  <conditionalFormatting sqref="C16">
    <cfRule type="expression" dxfId="119" priority="55" stopIfTrue="1">
      <formula>"#n/a"</formula>
    </cfRule>
    <cfRule type="expression" dxfId="118" priority="56" stopIfTrue="1">
      <formula>"#n/a"</formula>
    </cfRule>
    <cfRule type="expression" dxfId="117" priority="57" stopIfTrue="1">
      <formula>"#n/a"</formula>
    </cfRule>
  </conditionalFormatting>
  <conditionalFormatting sqref="C16">
    <cfRule type="expression" dxfId="113" priority="58" stopIfTrue="1">
      <formula>#N/A</formula>
    </cfRule>
    <cfRule type="expression" dxfId="112" priority="59" stopIfTrue="1">
      <formula>#N/A</formula>
    </cfRule>
    <cfRule type="expression" dxfId="111" priority="60" stopIfTrue="1">
      <formula>#N/A</formula>
    </cfRule>
  </conditionalFormatting>
  <conditionalFormatting sqref="C17">
    <cfRule type="expression" dxfId="107" priority="52" stopIfTrue="1">
      <formula>VLOOKUP(#REF!,#REF!,11,)=1</formula>
    </cfRule>
    <cfRule type="expression" dxfId="106" priority="53" stopIfTrue="1">
      <formula>VLOOKUP(#REF!,#REF!,11,)=2</formula>
    </cfRule>
    <cfRule type="expression" dxfId="105" priority="54" stopIfTrue="1">
      <formula>VLOOKUP(#REF!,#REF!,11,)=3</formula>
    </cfRule>
  </conditionalFormatting>
  <conditionalFormatting sqref="C17">
    <cfRule type="expression" dxfId="101" priority="49" stopIfTrue="1">
      <formula>VLOOKUP(#REF!,#REF!,11,)=1</formula>
    </cfRule>
    <cfRule type="expression" dxfId="100" priority="50" stopIfTrue="1">
      <formula>VLOOKUP(#REF!,#REF!,11,)=2</formula>
    </cfRule>
    <cfRule type="expression" dxfId="99" priority="51" stopIfTrue="1">
      <formula>VLOOKUP(#REF!,#REF!,11,)=3</formula>
    </cfRule>
  </conditionalFormatting>
  <conditionalFormatting sqref="C18">
    <cfRule type="expression" dxfId="95" priority="46" stopIfTrue="1">
      <formula>VLOOKUP(#REF!,#REF!,11,)=1</formula>
    </cfRule>
    <cfRule type="expression" dxfId="94" priority="47" stopIfTrue="1">
      <formula>VLOOKUP(#REF!,#REF!,11,)=2</formula>
    </cfRule>
    <cfRule type="expression" dxfId="93" priority="48" stopIfTrue="1">
      <formula>VLOOKUP(#REF!,#REF!,11,)=3</formula>
    </cfRule>
  </conditionalFormatting>
  <conditionalFormatting sqref="C18">
    <cfRule type="expression" dxfId="89" priority="43" stopIfTrue="1">
      <formula>VLOOKUP(#REF!,#REF!,11,)=1</formula>
    </cfRule>
    <cfRule type="expression" dxfId="88" priority="44" stopIfTrue="1">
      <formula>VLOOKUP(#REF!,#REF!,11,)=2</formula>
    </cfRule>
    <cfRule type="expression" dxfId="87" priority="45" stopIfTrue="1">
      <formula>VLOOKUP(#REF!,#REF!,11,)=3</formula>
    </cfRule>
  </conditionalFormatting>
  <conditionalFormatting sqref="C19">
    <cfRule type="expression" dxfId="83" priority="40" stopIfTrue="1">
      <formula>VLOOKUP(#REF!,#REF!,11,)=1</formula>
    </cfRule>
    <cfRule type="expression" dxfId="82" priority="41" stopIfTrue="1">
      <formula>VLOOKUP(#REF!,#REF!,11,)=2</formula>
    </cfRule>
    <cfRule type="expression" dxfId="81" priority="42" stopIfTrue="1">
      <formula>VLOOKUP(#REF!,#REF!,11,)=3</formula>
    </cfRule>
  </conditionalFormatting>
  <conditionalFormatting sqref="C19">
    <cfRule type="expression" dxfId="77" priority="37" stopIfTrue="1">
      <formula>VLOOKUP(#REF!,#REF!,11,)=1</formula>
    </cfRule>
    <cfRule type="expression" dxfId="76" priority="38" stopIfTrue="1">
      <formula>VLOOKUP(#REF!,#REF!,11,)=2</formula>
    </cfRule>
    <cfRule type="expression" dxfId="75" priority="39" stopIfTrue="1">
      <formula>VLOOKUP(#REF!,#REF!,11,)=3</formula>
    </cfRule>
  </conditionalFormatting>
  <conditionalFormatting sqref="C20">
    <cfRule type="expression" dxfId="71" priority="31" stopIfTrue="1">
      <formula>"#n/a"</formula>
    </cfRule>
    <cfRule type="expression" dxfId="70" priority="32" stopIfTrue="1">
      <formula>"#n/a"</formula>
    </cfRule>
    <cfRule type="expression" dxfId="69" priority="33" stopIfTrue="1">
      <formula>"#n/a"</formula>
    </cfRule>
  </conditionalFormatting>
  <conditionalFormatting sqref="C20">
    <cfRule type="expression" dxfId="65" priority="34" stopIfTrue="1">
      <formula>#N/A</formula>
    </cfRule>
    <cfRule type="expression" dxfId="64" priority="35" stopIfTrue="1">
      <formula>#N/A</formula>
    </cfRule>
    <cfRule type="expression" dxfId="63" priority="36" stopIfTrue="1">
      <formula>#N/A</formula>
    </cfRule>
  </conditionalFormatting>
  <conditionalFormatting sqref="C21">
    <cfRule type="expression" dxfId="59" priority="28" stopIfTrue="1">
      <formula>VLOOKUP(#REF!,#REF!,11,)=1</formula>
    </cfRule>
    <cfRule type="expression" dxfId="58" priority="29" stopIfTrue="1">
      <formula>VLOOKUP(#REF!,#REF!,11,)=2</formula>
    </cfRule>
    <cfRule type="expression" dxfId="57" priority="30" stopIfTrue="1">
      <formula>VLOOKUP(#REF!,#REF!,11,)=3</formula>
    </cfRule>
  </conditionalFormatting>
  <conditionalFormatting sqref="C21">
    <cfRule type="expression" dxfId="53" priority="25" stopIfTrue="1">
      <formula>VLOOKUP(#REF!,#REF!,11,)=1</formula>
    </cfRule>
    <cfRule type="expression" dxfId="52" priority="26" stopIfTrue="1">
      <formula>VLOOKUP(#REF!,#REF!,11,)=2</formula>
    </cfRule>
    <cfRule type="expression" dxfId="51" priority="27" stopIfTrue="1">
      <formula>VLOOKUP(#REF!,#REF!,11,)=3</formula>
    </cfRule>
  </conditionalFormatting>
  <conditionalFormatting sqref="C22">
    <cfRule type="expression" dxfId="47" priority="22" stopIfTrue="1">
      <formula>VLOOKUP(#REF!,#REF!,11,)=1</formula>
    </cfRule>
    <cfRule type="expression" dxfId="46" priority="23" stopIfTrue="1">
      <formula>VLOOKUP(#REF!,#REF!,11,)=2</formula>
    </cfRule>
    <cfRule type="expression" dxfId="45" priority="24" stopIfTrue="1">
      <formula>VLOOKUP(#REF!,#REF!,11,)=3</formula>
    </cfRule>
  </conditionalFormatting>
  <conditionalFormatting sqref="C22">
    <cfRule type="expression" dxfId="41" priority="19" stopIfTrue="1">
      <formula>VLOOKUP(#REF!,#REF!,11,)=1</formula>
    </cfRule>
    <cfRule type="expression" dxfId="40" priority="20" stopIfTrue="1">
      <formula>VLOOKUP(#REF!,#REF!,11,)=2</formula>
    </cfRule>
    <cfRule type="expression" dxfId="39" priority="21" stopIfTrue="1">
      <formula>VLOOKUP(#REF!,#REF!,11,)=3</formula>
    </cfRule>
  </conditionalFormatting>
  <conditionalFormatting sqref="C23">
    <cfRule type="expression" dxfId="35" priority="16" stopIfTrue="1">
      <formula>VLOOKUP(#REF!,#REF!,11,)=1</formula>
    </cfRule>
    <cfRule type="expression" dxfId="34" priority="17" stopIfTrue="1">
      <formula>VLOOKUP(#REF!,#REF!,11,)=2</formula>
    </cfRule>
    <cfRule type="expression" dxfId="33" priority="18" stopIfTrue="1">
      <formula>VLOOKUP(#REF!,#REF!,11,)=3</formula>
    </cfRule>
  </conditionalFormatting>
  <conditionalFormatting sqref="C23">
    <cfRule type="expression" dxfId="29" priority="13" stopIfTrue="1">
      <formula>VLOOKUP(#REF!,#REF!,11,)=1</formula>
    </cfRule>
    <cfRule type="expression" dxfId="28" priority="14" stopIfTrue="1">
      <formula>VLOOKUP(#REF!,#REF!,11,)=2</formula>
    </cfRule>
    <cfRule type="expression" dxfId="27" priority="15" stopIfTrue="1">
      <formula>VLOOKUP(#REF!,#REF!,11,)=3</formula>
    </cfRule>
  </conditionalFormatting>
  <conditionalFormatting sqref="C24">
    <cfRule type="expression" dxfId="23" priority="10" stopIfTrue="1">
      <formula>VLOOKUP(#REF!,#REF!,11,)=1</formula>
    </cfRule>
    <cfRule type="expression" dxfId="22" priority="11" stopIfTrue="1">
      <formula>VLOOKUP(#REF!,#REF!,11,)=2</formula>
    </cfRule>
    <cfRule type="expression" dxfId="21" priority="12" stopIfTrue="1">
      <formula>VLOOKUP(#REF!,#REF!,11,)=3</formula>
    </cfRule>
  </conditionalFormatting>
  <conditionalFormatting sqref="C24">
    <cfRule type="expression" dxfId="17" priority="7" stopIfTrue="1">
      <formula>VLOOKUP(#REF!,#REF!,11,)=1</formula>
    </cfRule>
    <cfRule type="expression" dxfId="16" priority="8" stopIfTrue="1">
      <formula>VLOOKUP(#REF!,#REF!,11,)=2</formula>
    </cfRule>
    <cfRule type="expression" dxfId="15" priority="9" stopIfTrue="1">
      <formula>VLOOKUP(#REF!,#REF!,11,)=3</formula>
    </cfRule>
  </conditionalFormatting>
  <conditionalFormatting sqref="C25">
    <cfRule type="expression" dxfId="11" priority="4" stopIfTrue="1">
      <formula>VLOOKUP(#REF!,#REF!,11,)=1</formula>
    </cfRule>
    <cfRule type="expression" dxfId="10" priority="5" stopIfTrue="1">
      <formula>VLOOKUP(#REF!,#REF!,11,)=2</formula>
    </cfRule>
    <cfRule type="expression" dxfId="9" priority="6" stopIfTrue="1">
      <formula>VLOOKUP(#REF!,#REF!,11,)=3</formula>
    </cfRule>
  </conditionalFormatting>
  <conditionalFormatting sqref="C25">
    <cfRule type="expression" dxfId="5" priority="1" stopIfTrue="1">
      <formula>VLOOKUP(#REF!,#REF!,11,)=1</formula>
    </cfRule>
    <cfRule type="expression" dxfId="4" priority="2" stopIfTrue="1">
      <formula>VLOOKUP(#REF!,#REF!,11,)=2</formula>
    </cfRule>
    <cfRule type="expression" dxfId="3" priority="3" stopIfTrue="1">
      <formula>VLOOKUP(#REF!,#REF!,11,)=3</formula>
    </cfRule>
  </conditionalFormatting>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2022-03-30T10:06:52Z</cp:lastPrinted>
  <dcterms:created xsi:type="dcterms:W3CDTF">2018-02-12T05:37:25Z</dcterms:created>
  <dcterms:modified xsi:type="dcterms:W3CDTF">2022-03-30T10:06:54Z</dcterms:modified>
</cp:coreProperties>
</file>