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13.09.2021\"/>
    </mc:Choice>
  </mc:AlternateContent>
  <xr:revisionPtr revIDLastSave="0" documentId="13_ncr:1_{426FEB03-458A-4F7C-9FE1-A4E9D055B6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9" i="1" l="1"/>
  <c r="G26" i="1"/>
  <c r="G25" i="1"/>
  <c r="G24" i="1"/>
  <c r="G23" i="1"/>
  <c r="G22" i="1"/>
  <c r="G21" i="1"/>
  <c r="G15" i="1"/>
  <c r="G16" i="1"/>
  <c r="G17" i="1"/>
  <c r="G18" i="1"/>
  <c r="G19" i="1"/>
  <c r="G20" i="1"/>
  <c r="G13" i="1"/>
  <c r="G14" i="1"/>
  <c r="G12" i="1"/>
  <c r="G6" i="1" l="1"/>
  <c r="G7" i="1"/>
  <c r="G8" i="1"/>
  <c r="G10" i="1"/>
  <c r="G11" i="1"/>
  <c r="G4" i="1"/>
  <c r="G5" i="1"/>
  <c r="G3" i="1"/>
</calcChain>
</file>

<file path=xl/sharedStrings.xml><?xml version="1.0" encoding="utf-8"?>
<sst xmlns="http://schemas.openxmlformats.org/spreadsheetml/2006/main" count="113" uniqueCount="68">
  <si>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</si>
  <si>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</si>
  <si>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</si>
  <si>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</si>
  <si>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</si>
  <si>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</si>
  <si>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</si>
  <si>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</si>
  <si>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 xml:space="preserve">штука 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</si>
  <si>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</si>
  <si>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ампула </t>
  </si>
  <si>
    <t>Глюкоза</t>
  </si>
  <si>
    <t>флакон</t>
  </si>
  <si>
    <t>тканевый сильной фиксации 2,5см*500см</t>
  </si>
  <si>
    <t xml:space="preserve">Лейкопластырь </t>
  </si>
  <si>
    <t>Раствор для инфузий, 10%, 200 мл</t>
  </si>
  <si>
    <t xml:space="preserve">флакон </t>
  </si>
  <si>
    <t xml:space="preserve">Активированный уголь </t>
  </si>
  <si>
    <t>Таблетки, 0,25 г, № 10</t>
  </si>
  <si>
    <t xml:space="preserve">таблетка </t>
  </si>
  <si>
    <t xml:space="preserve">Добутамин </t>
  </si>
  <si>
    <t xml:space="preserve">флаконов </t>
  </si>
  <si>
    <t xml:space="preserve">Тиамин </t>
  </si>
  <si>
    <t>Раствор для инъекций 5% 1 мл № 10</t>
  </si>
  <si>
    <t xml:space="preserve">Раствор для инъекций, 100 мг/мл, 5 мл, </t>
  </si>
  <si>
    <t>Кальция глюконат стабилизированный</t>
  </si>
  <si>
    <t>Суппозитории ректальные150000 МЕ №10</t>
  </si>
  <si>
    <t xml:space="preserve">свеча </t>
  </si>
  <si>
    <t>Интерферон альфа-2b</t>
  </si>
  <si>
    <t>Хлоргексидина биглюконат</t>
  </si>
  <si>
    <t>раствор для наружного применения 0,05% 100 мл</t>
  </si>
  <si>
    <t>Раствор для инъекций, 2%, 5 мл №5</t>
  </si>
  <si>
    <t>Пентоксифиллин</t>
  </si>
  <si>
    <t>Оксиметазолин</t>
  </si>
  <si>
    <t xml:space="preserve">Капли назальные, 0,01%, 5 мл, №1 </t>
  </si>
  <si>
    <t>Капли назальные, 0,05%, 10 мл, №2</t>
  </si>
  <si>
    <t>Тропикамид</t>
  </si>
  <si>
    <t>Капли глазные, 0,5%, 10 мл, № 1</t>
  </si>
  <si>
    <t>Гель для наружного применения 0,5% 40 г</t>
  </si>
  <si>
    <t>Перметрин</t>
  </si>
  <si>
    <t xml:space="preserve">тюбик </t>
  </si>
  <si>
    <t>таблетки, покрытые пленочной оболочкой 25 мг</t>
  </si>
  <si>
    <t>Дипиридамол</t>
  </si>
  <si>
    <t xml:space="preserve">250 мг лиофилизат для приготавления раствора для инфузий </t>
  </si>
  <si>
    <t xml:space="preserve">Протамин сульфат </t>
  </si>
  <si>
    <t xml:space="preserve">1000 ме/мл 10 мл раствор для иньекций </t>
  </si>
  <si>
    <t xml:space="preserve">Кюветы для образцов (1000) из комплекта анализатор биохимический-турбидиметрический BA400 </t>
  </si>
  <si>
    <t>АНТИ-СТРЕПТОЛИЗИН О СТАНДАРТ из комплекта Анализатор биохимический-турбидиметрический ВА-400  (1x1мл)  +2 +8 С</t>
  </si>
  <si>
    <t>АНТИ-СТРЕПТОЛИЗИН О  из комплекта Анализатор биохимический-турбидиметрический ВА400 (1x60мл + 1x15мл) +2 +8 С</t>
  </si>
  <si>
    <t>АЛЬФА-АМИЛАЗА ПРЯМАЯ из комплекта Анализатор биохимических-турбидиметрический ВА400 8х20мл t +2 +8 C</t>
  </si>
  <si>
    <t>ЛАКТАТДЕГИДРОГЕНАЗА из комплекта  Анализатор биохимический-турбидиметрический ВА400 (8х60мл+8х15мл) t+2 +8 С</t>
  </si>
  <si>
    <t xml:space="preserve">ЖЕЛЕЗО  (ФЕРРОЗИН) из комплекта Анализатор биохимический-турбидиметрический ВА400 (4х60мл+4х15мл)  +2 +8 С </t>
  </si>
  <si>
    <t xml:space="preserve">БИЛИРУБИН (ПРЯМОЙ) из комплекта Анализатор биохимический-турбидиметрический ВА400 (4х60мл+4х15мл) +2 +8 С </t>
  </si>
  <si>
    <t xml:space="preserve">Диазепам </t>
  </si>
  <si>
    <t>5мг/мл 2 мл Р/р для в.в.№5</t>
  </si>
  <si>
    <t>АЛЬФА-АМИЛАЗА ПРЯМАЯ набор биохимических реагентов из комплекта Анализатор биохимических-турбидиметрический  ВА400, наличие баркода на каждом флаконе.Панкреатический профиль; этилиден блокированный субстрат, кинетика; жидкий монореагент. Состав: Реагент А.   MES 50 ммоль/л, хлорид кальция 5 ммоль/л, хлорид натрия 300
ммоль/л, натрий тиоцианат 450 ммоль/л, CNP-G3 2.25 ммоль/л, pH 6.1. Метрологические характеристики: Пороговая чувствительность:  4.5 Ед/л = 0.074 мккат/л. Пределы линейности:  1300 Ед/л = 21 мккат/л. Точность: Сыворотка. Средняя концентрация 97 Ед/L = 1.61 мккат/л. Повторность (CV) - 1.0 %, Внутрилабораторный показатель (CV)- 1.5 %; Средняя концентрация: 203 Ед/л = 3.38 мккат/л. Повторность (CV) 0.5 %, Внутрилабораторный показатель (CV)- 0.9 %.  Точность: Моча. Средняя концентрация 90 Ед/л = 1.49 мккат/л . Повторность (CV) - 2.5 %, Внутрилабораторный показатель (CV)- 2.5 %; Средняя концентрация: 180 Ед/л = 2.98 мккат/л. Повторность (CV) 1.6 %, Внутрилабораторный показатель (CV)- 1.7 %.  Количество исследований - 480, фасовка  8х20мл,  t+2 +8 С . Реагенты рекомендованы к использованию в анализаторах ВА200/ВА400.</t>
  </si>
  <si>
    <t>упаковка</t>
  </si>
  <si>
    <t>ЛАКТАТДЕГИДРОГЕНАЗА набор биохимических реагентов из комплекта  Анализатор биохимический-турбидиметрический  ВА400. Сердечный профиль; пируват, кинетика; жидкий биреагент. Состав: Реагент А. Трис 100 ммоль/л, пируват 2.75 ммоль/л, хлорид натрия 222 ммоль/л,рН 7.2. Реагент B. NADH 1.55 ммоль/л, азид натрия 9.5 г/л. Метрологический характеристики: Пороговая чувствительность:  24.4 Ед/л = 0.405 мккат/л. Пределы линейности: 1250 Ед/л = 20.92 мккат/л. Точность: Средняя концентрация:436 ЕД/Л = 7.24 мккат/л. Повторность (CV): 2.1 %. Внутрилабораторный показатель (CV): 2.5%. Средняя концентрация: 860 ЕД/Л = 14.3 мккат/л. Повторность (CV): 1.7%. Внутрилабораторный показатель (CV): 1.9 %. Количество исследований-1800. Фасовка 8х60мл+8х15мл, t+2 +30 С . Реагенты должны быть рекомендованы к использованию производителем анализатора.</t>
  </si>
  <si>
    <t>ЖЕЛЕЗО  (ФЕРРОЗИН) набор биохимических реагентов из комплекта Анализатор биохимический-турбидиметрический  ВА400,  наличие баркода на каждом флаконе. Диагностика анемий; феррозин, конечная точка; жидкий биреагент. Состав: Реагент А.Гуанидин Гидрохлорид 1.0 моль/л, буферный раствор Ацетата 0.4 моль/л,¶pH 4.0.¶Реагент B.  Феррозин 8 ммоль/л, аскорбиновая кислота 200 ммоль/л. Метрологические характеристики:Пороговая чувствительность: 2.46 мкг/дл = 0.44 мкмоль/л.Предел линейности:1000 мкг/дл = 179 мкмоль/л. Точность: Средняя концентрация: 112 мкг/дл = 20.0 мкмоль/л. Повторность(CV):1,4%. Внутрилабораторный показатель (CV): 2.6%.  Средняя концентрация: 208 мкг/дл = 37.3 мкмоль/л.  Повторность(CV):0,9%. Внутрилабораторный показатель (CV): 1.3%. Количество исследований-900. Фасовка  4x 60 +4х15 мл, t+2 +8 С . Реагенты должны быть рекомендованы к использованию производителем анализатора.</t>
  </si>
  <si>
    <t>БИЛИРУБИН (ПРЯМОЙ) набор биохимических реагентов из комплекта Анализатор биохимический -турбидиметрический   ВА400, наличие баркода на каждом флаконе.Печеночный профиль; диазосульфониловая кислота/нитрит натрия, конечная точка; жидкий биреагент. Состав: Реагент А. Фосфорная кислота 90 ммоль/л, дигидроксиэтилэтилендиаминоуксусная
кислота (HEDTA) 4.5 ммоль/л, хлорид натрия 50 ммоль/л, pH 1.5. Реагент В.    3.5-дихлорфенил-диазоний 1.5 ммоль/л.
Метрологические характеристики:Пороговая чувствительность: 0.09 мг/дл = 1.60 мкмоль/л. Пределы линейности: 15 мг/дл = 257 мкмоль/л. Точность: Средняя концентрация 0.608 мг/дл = 10.4 мкмоль/л Повторность (CV) - 4.3 %, Внутрилабораторный показатель (CV)- 5.3%; Средняя концентрация: 1.68 мг/дл = 28.8 мкмоль/л. Повторность (CV) 2.0%, Внутрилабораторный показатель (CV)- 2.9%. Количество исследований -900, фасовка  4 x 60 мл + 4 x 15 мл , t+2 +8 С .  Реагенты рекомендованы к использованию в анализаторах ВА200/ВА400.</t>
  </si>
  <si>
    <t>АНТИ-СТРЕПТОЛИЗИН О  набор биохимических реагентов из комплекта Анализатор биохимический -турбидиметрический   ВА400, наличие баркода на каждом флаконе. Ревматоидный, воспалительный профиль; латексагглютинация/стрептолизин О, фиксированное время; жидкий биреагент. Состав: Реагент А.  Трис-буфер 20 ммоль/л, азид натрия 0.95 г/л, рН 8.2.  Реагент В.  Суспензия латексных частиц, покрытых стрептолизином O, азид натрия 0.95 г/л. Метрологические характеристики: Пороговая чувствительность:: 8.4 МЕ / мл. Пределы линейности: 800 МЕ / мл.  Точность: Средняя концентрация 187 МЕ / мл. Повторность (CV) - 1.8 %, Внутрилабораторный показатель (CV)- 3.2%; Средняя концентрация: 255 МЕ / мл. Повторность (CV) 1.8 %, Внутрилабораторный показатель (CV)- 3.0 %. Количество исследований - 225, фасовка  1х60мл+1х15мл, t+2 +8 С . Реагенты рекомендованы к использованию в анализаторах ВА200/ВА400.</t>
  </si>
  <si>
    <t>АНТИ-СТРЕПТОЛИЗИН О СТАНДАРТ набор биохимических реагентов из комплекта Анализатор биохимический-турбидиметрический  ВА400,  фасовка 1x1мл,   t +2 +8 С</t>
  </si>
  <si>
    <t>ФЕРРИТИН СТАНДАРТ из комплекта Анализатор биохимический-турбидиметрический ВА400 1х3мл  t+2 +8 С</t>
  </si>
  <si>
    <t>ФЕРРИТИН СТАНДАРТ набор биохимических реагентов из комплекта Анализатор биохимический-турбидиметрический  ВА400,  фасовка 1х3мл,  t +2 +8 С</t>
  </si>
  <si>
    <t>Приложение 1 от 16.09.2021г.</t>
  </si>
  <si>
    <t xml:space="preserve">Шприц 5 гр </t>
  </si>
  <si>
    <t xml:space="preserve">шприц трех компанентный 5 гр </t>
  </si>
  <si>
    <t>Раствор для инфузий, 5%, 200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</si>
</sst>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р_."/>
    <numFmt numFmtId="165" formatCode="#,##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4" fillId="2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3" fontId="9" fillId="2" borderId="1" xfId="4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16" fillId="0" borderId="3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9" fillId="2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/>
    </xf>
    <xf numFmtId="43" fontId="9" fillId="2" borderId="5" xfId="4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vertical="top" wrapText="1"/>
    </xf>
    <xf numFmtId="0" fontId="12" fillId="0" borderId="6" xfId="0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43" fontId="9" fillId="2" borderId="6" xfId="4" applyFont="1" applyFill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</cellXfs>
  <cellStyles count="6">
    <cellStyle name="Excel Built-in Normal 1" xfId="2" xr:uid="{64F58218-670B-482B-89FD-ED5D795B8096}"/>
    <cellStyle name="Обычный" xfId="0" builtinId="0"/>
    <cellStyle name="Обычный 2" xfId="1" xr:uid="{00000000-0005-0000-0000-000001000000}"/>
    <cellStyle name="Обычный 3" xfId="3" xr:uid="{EFD8F1A1-A8B3-41E3-803B-37C8B686D803}"/>
    <cellStyle name="Обычный 4" xfId="5" xr:uid="{24F5B341-9D09-41D0-B824-4D1FE3E1F30B}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26" zoomScaleNormal="100" workbookViewId="0">
      <selection activeCell="C28" sqref="C28"/>
    </sheetView>
  </sheetViews>
  <sheetFormatPr defaultRowHeight="15.75" x14ac:dyDescent="0.25"/>
  <cols>
    <col min="1" max="1" width="6.140625" style="19" customWidth="1"/>
    <col min="2" max="2" width="30.42578125" style="6" customWidth="1"/>
    <col min="3" max="3" width="64.85546875" style="9" customWidth="1"/>
    <col min="4" max="4" width="9.85546875" style="5" customWidth="1"/>
    <col min="5" max="5" width="10.5703125" style="5" customWidth="1"/>
    <col min="6" max="6" width="13.28515625" style="17" customWidth="1"/>
    <col min="7" max="7" width="17" style="17" customWidth="1"/>
    <col min="8" max="8" width="23.42578125" style="14" customWidth="1"/>
  </cols>
  <sheetData>
    <row r="1" spans="1:8" x14ac:dyDescent="0.25">
      <c r="B1" s="4"/>
      <c r="C1" s="7"/>
      <c r="E1" s="50" t="s">
        <v>64</v>
      </c>
      <c r="F1" s="50"/>
      <c r="G1" s="50"/>
      <c r="H1" s="50"/>
    </row>
    <row r="2" spans="1:8" ht="46.5" customHeight="1" thickBot="1" x14ac:dyDescent="0.3">
      <c r="A2" s="20" t="s">
        <v>0</v>
      </c>
      <c r="B2" s="2" t="s">
        <v>6</v>
      </c>
      <c r="C2" s="8" t="s">
        <v>7</v>
      </c>
      <c r="D2" s="3" t="s">
        <v>2</v>
      </c>
      <c r="E2" s="3" t="s">
        <v>3</v>
      </c>
      <c r="F2" s="16" t="s">
        <v>4</v>
      </c>
      <c r="G2" s="16" t="s">
        <v>5</v>
      </c>
      <c r="H2" s="13" t="s">
        <v>1</v>
      </c>
    </row>
    <row r="3" spans="1:8" s="1" customFormat="1" ht="217.5" thickBot="1" x14ac:dyDescent="0.3">
      <c r="A3" s="10">
        <v>1</v>
      </c>
      <c r="B3" s="35" t="s">
        <v>49</v>
      </c>
      <c r="C3" s="35" t="s">
        <v>55</v>
      </c>
      <c r="D3" s="15" t="s">
        <v>56</v>
      </c>
      <c r="E3" s="23">
        <v>15</v>
      </c>
      <c r="F3" s="11">
        <v>158439</v>
      </c>
      <c r="G3" s="24">
        <f>E3*F3</f>
        <v>2376585</v>
      </c>
      <c r="H3" s="12" t="s">
        <v>9</v>
      </c>
    </row>
    <row r="4" spans="1:8" s="1" customFormat="1" ht="153.75" thickBot="1" x14ac:dyDescent="0.3">
      <c r="A4" s="10">
        <v>2</v>
      </c>
      <c r="B4" s="35" t="s">
        <v>50</v>
      </c>
      <c r="C4" s="35" t="s">
        <v>57</v>
      </c>
      <c r="D4" s="21" t="s">
        <v>56</v>
      </c>
      <c r="E4" s="23">
        <v>6</v>
      </c>
      <c r="F4" s="22">
        <v>65798</v>
      </c>
      <c r="G4" s="24">
        <f t="shared" ref="G4:G11" si="0">E4*F4</f>
        <v>394788</v>
      </c>
      <c r="H4" s="12" t="s">
        <v>9</v>
      </c>
    </row>
    <row r="5" spans="1:8" s="1" customFormat="1" ht="179.25" thickBot="1" x14ac:dyDescent="0.3">
      <c r="A5" s="10">
        <v>3</v>
      </c>
      <c r="B5" s="35" t="s">
        <v>51</v>
      </c>
      <c r="C5" s="35" t="s">
        <v>58</v>
      </c>
      <c r="D5" s="21" t="s">
        <v>56</v>
      </c>
      <c r="E5" s="23">
        <v>8</v>
      </c>
      <c r="F5" s="22">
        <v>58903</v>
      </c>
      <c r="G5" s="24">
        <f t="shared" si="0"/>
        <v>471224</v>
      </c>
      <c r="H5" s="12" t="s">
        <v>9</v>
      </c>
    </row>
    <row r="6" spans="1:8" s="1" customFormat="1" ht="192" thickBot="1" x14ac:dyDescent="0.3">
      <c r="A6" s="10">
        <v>4</v>
      </c>
      <c r="B6" s="35" t="s">
        <v>52</v>
      </c>
      <c r="C6" s="35" t="s">
        <v>59</v>
      </c>
      <c r="D6" s="25" t="s">
        <v>56</v>
      </c>
      <c r="E6" s="26">
        <v>8</v>
      </c>
      <c r="F6" s="18">
        <v>19724</v>
      </c>
      <c r="G6" s="24">
        <f t="shared" si="0"/>
        <v>157792</v>
      </c>
      <c r="H6" s="12" t="s">
        <v>9</v>
      </c>
    </row>
    <row r="7" spans="1:8" ht="166.5" thickBot="1" x14ac:dyDescent="0.3">
      <c r="A7" s="10">
        <v>5</v>
      </c>
      <c r="B7" s="36" t="s">
        <v>48</v>
      </c>
      <c r="C7" s="36" t="s">
        <v>60</v>
      </c>
      <c r="D7" s="25" t="s">
        <v>56</v>
      </c>
      <c r="E7" s="26">
        <v>10</v>
      </c>
      <c r="F7" s="18">
        <v>98733</v>
      </c>
      <c r="G7" s="24">
        <f t="shared" si="0"/>
        <v>987330</v>
      </c>
      <c r="H7" s="12" t="s">
        <v>9</v>
      </c>
    </row>
    <row r="8" spans="1:8" ht="64.5" thickBot="1" x14ac:dyDescent="0.3">
      <c r="A8" s="10">
        <v>6</v>
      </c>
      <c r="B8" s="35" t="s">
        <v>47</v>
      </c>
      <c r="C8" s="35" t="s">
        <v>61</v>
      </c>
      <c r="D8" s="25" t="s">
        <v>56</v>
      </c>
      <c r="E8" s="26">
        <v>2</v>
      </c>
      <c r="F8" s="22">
        <v>7478</v>
      </c>
      <c r="G8" s="24">
        <f t="shared" si="0"/>
        <v>14956</v>
      </c>
      <c r="H8" s="12" t="s">
        <v>9</v>
      </c>
    </row>
    <row r="9" spans="1:8" ht="76.5" customHeight="1" x14ac:dyDescent="0.25">
      <c r="A9" s="43">
        <v>7</v>
      </c>
      <c r="B9" s="44" t="s">
        <v>62</v>
      </c>
      <c r="C9" s="44" t="s">
        <v>63</v>
      </c>
      <c r="D9" s="45" t="s">
        <v>56</v>
      </c>
      <c r="E9" s="46">
        <v>2</v>
      </c>
      <c r="F9" s="47">
        <v>14093</v>
      </c>
      <c r="G9" s="48">
        <f t="shared" si="0"/>
        <v>28186</v>
      </c>
      <c r="H9" s="12" t="s">
        <v>9</v>
      </c>
    </row>
    <row r="10" spans="1:8" ht="60" x14ac:dyDescent="0.25">
      <c r="A10" s="10">
        <v>8</v>
      </c>
      <c r="B10" s="49" t="s">
        <v>46</v>
      </c>
      <c r="C10" s="49" t="s">
        <v>46</v>
      </c>
      <c r="D10" s="25" t="s">
        <v>56</v>
      </c>
      <c r="E10" s="26">
        <v>4</v>
      </c>
      <c r="F10" s="22">
        <v>26387</v>
      </c>
      <c r="G10" s="24">
        <f t="shared" si="0"/>
        <v>105548</v>
      </c>
      <c r="H10" s="12" t="s">
        <v>9</v>
      </c>
    </row>
    <row r="11" spans="1:8" ht="60" x14ac:dyDescent="0.25">
      <c r="A11" s="37">
        <v>9</v>
      </c>
      <c r="B11" s="38" t="s">
        <v>53</v>
      </c>
      <c r="C11" s="38" t="s">
        <v>54</v>
      </c>
      <c r="D11" s="39" t="s">
        <v>10</v>
      </c>
      <c r="E11" s="40">
        <v>250</v>
      </c>
      <c r="F11" s="41">
        <v>119.81</v>
      </c>
      <c r="G11" s="42">
        <f t="shared" si="0"/>
        <v>29952.5</v>
      </c>
      <c r="H11" s="12" t="s">
        <v>9</v>
      </c>
    </row>
    <row r="12" spans="1:8" ht="60" x14ac:dyDescent="0.25">
      <c r="A12" s="10">
        <v>10</v>
      </c>
      <c r="B12" s="27" t="s">
        <v>14</v>
      </c>
      <c r="C12" s="27" t="s">
        <v>13</v>
      </c>
      <c r="D12" s="21" t="s">
        <v>8</v>
      </c>
      <c r="E12" s="21">
        <v>2000</v>
      </c>
      <c r="F12" s="22">
        <v>350</v>
      </c>
      <c r="G12" s="24">
        <f t="shared" ref="G12:G23" si="1">E12*F12</f>
        <v>700000</v>
      </c>
      <c r="H12" s="12" t="s">
        <v>9</v>
      </c>
    </row>
    <row r="13" spans="1:8" ht="60" x14ac:dyDescent="0.25">
      <c r="A13" s="10">
        <v>11</v>
      </c>
      <c r="B13" s="29" t="s">
        <v>11</v>
      </c>
      <c r="C13" s="30" t="s">
        <v>15</v>
      </c>
      <c r="D13" s="21" t="s">
        <v>16</v>
      </c>
      <c r="E13" s="21">
        <v>200</v>
      </c>
      <c r="F13" s="22">
        <v>200.4</v>
      </c>
      <c r="G13" s="24">
        <f t="shared" si="1"/>
        <v>40080</v>
      </c>
      <c r="H13" s="12" t="s">
        <v>9</v>
      </c>
    </row>
    <row r="14" spans="1:8" ht="60" x14ac:dyDescent="0.25">
      <c r="A14" s="10">
        <v>12</v>
      </c>
      <c r="B14" s="27" t="s">
        <v>17</v>
      </c>
      <c r="C14" s="31" t="s">
        <v>18</v>
      </c>
      <c r="D14" s="21" t="s">
        <v>19</v>
      </c>
      <c r="E14" s="21">
        <v>2000</v>
      </c>
      <c r="F14" s="22">
        <v>5.87</v>
      </c>
      <c r="G14" s="24">
        <f t="shared" si="1"/>
        <v>11740</v>
      </c>
      <c r="H14" s="12" t="s">
        <v>9</v>
      </c>
    </row>
    <row r="15" spans="1:8" ht="60" x14ac:dyDescent="0.25">
      <c r="A15" s="10">
        <v>13</v>
      </c>
      <c r="B15" s="27" t="s">
        <v>20</v>
      </c>
      <c r="C15" s="27" t="s">
        <v>43</v>
      </c>
      <c r="D15" s="21" t="s">
        <v>16</v>
      </c>
      <c r="E15" s="21">
        <v>30</v>
      </c>
      <c r="F15" s="22">
        <v>3500</v>
      </c>
      <c r="G15" s="24">
        <f t="shared" si="1"/>
        <v>105000</v>
      </c>
      <c r="H15" s="12" t="s">
        <v>9</v>
      </c>
    </row>
    <row r="16" spans="1:8" ht="60" x14ac:dyDescent="0.25">
      <c r="A16" s="10">
        <v>14</v>
      </c>
      <c r="B16" s="27" t="s">
        <v>44</v>
      </c>
      <c r="C16" s="27" t="s">
        <v>45</v>
      </c>
      <c r="D16" s="21" t="s">
        <v>21</v>
      </c>
      <c r="E16" s="21">
        <v>20</v>
      </c>
      <c r="F16" s="22">
        <v>2155</v>
      </c>
      <c r="G16" s="24">
        <f t="shared" si="1"/>
        <v>43100</v>
      </c>
      <c r="H16" s="12" t="s">
        <v>9</v>
      </c>
    </row>
    <row r="17" spans="1:8" ht="60" x14ac:dyDescent="0.25">
      <c r="A17" s="10">
        <v>15</v>
      </c>
      <c r="B17" s="27" t="s">
        <v>22</v>
      </c>
      <c r="C17" s="27" t="s">
        <v>23</v>
      </c>
      <c r="D17" s="21" t="s">
        <v>10</v>
      </c>
      <c r="E17" s="21">
        <v>1000</v>
      </c>
      <c r="F17" s="22">
        <v>22.4</v>
      </c>
      <c r="G17" s="24">
        <f t="shared" si="1"/>
        <v>22400</v>
      </c>
      <c r="H17" s="12" t="s">
        <v>9</v>
      </c>
    </row>
    <row r="18" spans="1:8" ht="60" x14ac:dyDescent="0.25">
      <c r="A18" s="10">
        <v>16</v>
      </c>
      <c r="B18" s="27" t="s">
        <v>25</v>
      </c>
      <c r="C18" s="27" t="s">
        <v>24</v>
      </c>
      <c r="D18" s="21" t="s">
        <v>10</v>
      </c>
      <c r="E18" s="21">
        <v>1000</v>
      </c>
      <c r="F18" s="22">
        <v>28.81</v>
      </c>
      <c r="G18" s="24">
        <f t="shared" si="1"/>
        <v>28810</v>
      </c>
      <c r="H18" s="12" t="s">
        <v>9</v>
      </c>
    </row>
    <row r="19" spans="1:8" ht="60" x14ac:dyDescent="0.25">
      <c r="A19" s="10">
        <v>17</v>
      </c>
      <c r="B19" s="27" t="s">
        <v>28</v>
      </c>
      <c r="C19" s="27" t="s">
        <v>26</v>
      </c>
      <c r="D19" s="21" t="s">
        <v>27</v>
      </c>
      <c r="E19" s="21">
        <v>500</v>
      </c>
      <c r="F19" s="22">
        <v>198</v>
      </c>
      <c r="G19" s="24">
        <f t="shared" si="1"/>
        <v>99000</v>
      </c>
      <c r="H19" s="12" t="s">
        <v>9</v>
      </c>
    </row>
    <row r="20" spans="1:8" ht="60" x14ac:dyDescent="0.25">
      <c r="A20" s="10">
        <v>18</v>
      </c>
      <c r="B20" s="27" t="s">
        <v>29</v>
      </c>
      <c r="C20" s="27" t="s">
        <v>30</v>
      </c>
      <c r="D20" s="21" t="s">
        <v>16</v>
      </c>
      <c r="E20" s="28">
        <v>200</v>
      </c>
      <c r="F20" s="22">
        <v>65.3</v>
      </c>
      <c r="G20" s="24">
        <f t="shared" si="1"/>
        <v>13060</v>
      </c>
      <c r="H20" s="12" t="s">
        <v>9</v>
      </c>
    </row>
    <row r="21" spans="1:8" ht="60" x14ac:dyDescent="0.25">
      <c r="A21" s="10">
        <v>19</v>
      </c>
      <c r="B21" s="32" t="s">
        <v>32</v>
      </c>
      <c r="C21" s="32" t="s">
        <v>31</v>
      </c>
      <c r="D21" s="21" t="s">
        <v>10</v>
      </c>
      <c r="E21" s="21">
        <v>1000</v>
      </c>
      <c r="F21" s="22">
        <v>51.46</v>
      </c>
      <c r="G21" s="33">
        <f t="shared" si="1"/>
        <v>51460</v>
      </c>
      <c r="H21" s="12" t="s">
        <v>9</v>
      </c>
    </row>
    <row r="22" spans="1:8" ht="60" x14ac:dyDescent="0.25">
      <c r="A22" s="10">
        <v>20</v>
      </c>
      <c r="B22" s="27" t="s">
        <v>33</v>
      </c>
      <c r="C22" s="27" t="s">
        <v>34</v>
      </c>
      <c r="D22" s="21" t="s">
        <v>12</v>
      </c>
      <c r="E22" s="21">
        <v>20</v>
      </c>
      <c r="F22" s="22">
        <v>741</v>
      </c>
      <c r="G22" s="34">
        <f t="shared" si="1"/>
        <v>14820</v>
      </c>
      <c r="H22" s="12" t="s">
        <v>9</v>
      </c>
    </row>
    <row r="23" spans="1:8" ht="60" x14ac:dyDescent="0.25">
      <c r="A23" s="10">
        <v>21</v>
      </c>
      <c r="B23" s="27" t="s">
        <v>33</v>
      </c>
      <c r="C23" s="27" t="s">
        <v>35</v>
      </c>
      <c r="D23" s="21" t="s">
        <v>12</v>
      </c>
      <c r="E23" s="21">
        <v>50</v>
      </c>
      <c r="F23" s="22">
        <v>876</v>
      </c>
      <c r="G23" s="34">
        <f t="shared" si="1"/>
        <v>43800</v>
      </c>
      <c r="H23" s="12" t="s">
        <v>9</v>
      </c>
    </row>
    <row r="24" spans="1:8" ht="60" x14ac:dyDescent="0.25">
      <c r="A24" s="10">
        <v>22</v>
      </c>
      <c r="B24" s="27" t="s">
        <v>36</v>
      </c>
      <c r="C24" s="27" t="s">
        <v>37</v>
      </c>
      <c r="D24" s="21" t="s">
        <v>16</v>
      </c>
      <c r="E24" s="21">
        <v>3</v>
      </c>
      <c r="F24" s="22">
        <v>476.98</v>
      </c>
      <c r="G24" s="34">
        <f t="shared" ref="G24:G28" si="2">E24*F24</f>
        <v>1430.94</v>
      </c>
      <c r="H24" s="12" t="s">
        <v>9</v>
      </c>
    </row>
    <row r="25" spans="1:8" ht="60" x14ac:dyDescent="0.25">
      <c r="A25" s="10">
        <v>23</v>
      </c>
      <c r="B25" s="27" t="s">
        <v>39</v>
      </c>
      <c r="C25" s="27" t="s">
        <v>38</v>
      </c>
      <c r="D25" s="21" t="s">
        <v>40</v>
      </c>
      <c r="E25" s="21">
        <v>50</v>
      </c>
      <c r="F25" s="21">
        <v>6550</v>
      </c>
      <c r="G25" s="33">
        <f t="shared" si="2"/>
        <v>327500</v>
      </c>
      <c r="H25" s="12" t="s">
        <v>9</v>
      </c>
    </row>
    <row r="26" spans="1:8" ht="60" x14ac:dyDescent="0.25">
      <c r="A26" s="10">
        <v>24</v>
      </c>
      <c r="B26" s="27" t="s">
        <v>42</v>
      </c>
      <c r="C26" s="27" t="s">
        <v>41</v>
      </c>
      <c r="D26" s="21" t="s">
        <v>19</v>
      </c>
      <c r="E26" s="21">
        <v>2400</v>
      </c>
      <c r="F26" s="22">
        <v>19.940000000000001</v>
      </c>
      <c r="G26" s="33">
        <f t="shared" si="2"/>
        <v>47856</v>
      </c>
      <c r="H26" s="12" t="s">
        <v>9</v>
      </c>
    </row>
    <row r="27" spans="1:8" ht="60" x14ac:dyDescent="0.25">
      <c r="A27" s="54">
        <v>25</v>
      </c>
      <c r="B27" s="27" t="s">
        <v>65</v>
      </c>
      <c r="C27" s="27" t="s">
        <v>66</v>
      </c>
      <c r="D27" s="21" t="s">
        <v>8</v>
      </c>
      <c r="E27" s="21">
        <v>10000</v>
      </c>
      <c r="F27" s="22">
        <v>16</v>
      </c>
      <c r="G27" s="24">
        <f t="shared" si="2"/>
        <v>160000</v>
      </c>
      <c r="H27" s="12" t="s">
        <v>9</v>
      </c>
    </row>
    <row r="28" spans="1:8" ht="60" x14ac:dyDescent="0.25">
      <c r="A28" s="54">
        <v>26</v>
      </c>
      <c r="B28" s="29" t="s">
        <v>11</v>
      </c>
      <c r="C28" s="51" t="s">
        <v>67</v>
      </c>
      <c r="D28" s="52" t="s">
        <v>12</v>
      </c>
      <c r="E28" s="53">
        <v>4500</v>
      </c>
      <c r="F28" s="18">
        <v>178.75</v>
      </c>
      <c r="G28" s="24">
        <f t="shared" si="2"/>
        <v>804375</v>
      </c>
      <c r="H28" s="12" t="s">
        <v>9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2021-09-07T06:46:12Z</cp:lastPrinted>
  <dcterms:created xsi:type="dcterms:W3CDTF">2018-02-12T05:37:25Z</dcterms:created>
  <dcterms:modified xsi:type="dcterms:W3CDTF">2021-09-17T05:41:37Z</dcterms:modified>
</cp:coreProperties>
</file>