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Объявления Цомид\Объявление 15.03.2022\"/>
    </mc:Choice>
  </mc:AlternateContent>
  <xr:revisionPtr revIDLastSave="0" documentId="13_ncr:1_{2A61C472-5748-427F-A6AA-9AD2505758A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definedNames>
    <definedName name="OLE_LINK22" localSheetId="0">Лист1!#REF!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 l="1"/>
  <c r="G12" i="1"/>
  <c r="G11" i="1"/>
  <c r="G10" i="1"/>
  <c r="G9" i="1"/>
  <c r="G8" i="1"/>
  <c r="G7" i="1"/>
  <c r="G6" i="1"/>
  <c r="G5" i="1"/>
  <c r="G4" i="1"/>
  <c r="G3" i="1" l="1"/>
</calcChain>
</file>

<file path=xl/sharedStrings.xml><?xml version="1.0" encoding="utf-8"?>
<sst xmlns="http://schemas.openxmlformats.org/spreadsheetml/2006/main" count="113" uniqueCount="61">
  <si>
    <t>№ лота</t>
  </si>
  <si>
    <t>Место и сроки поставки</t>
  </si>
  <si>
    <t>Единица измерения</t>
  </si>
  <si>
    <t>Кол-во.</t>
  </si>
  <si>
    <t>Цена</t>
  </si>
  <si>
    <t>сумма</t>
  </si>
  <si>
    <t xml:space="preserve">Наименование </t>
  </si>
  <si>
    <t>г. Актобе,жилой массив Шестихатка 471 А поставка после подписания договора по писменной заявке заказчика в течение 10 календарных дней</t>
  </si>
  <si>
    <t>Тест-картридж</t>
  </si>
  <si>
    <t>упаковка</t>
  </si>
  <si>
    <t>Набор реагентов для определения Протромбинового времени. Состав набора: Реагент для определения Протромбинового времени – 10 флаконов с готовым раствором по 4 мл; Объем рабочего раствора не менее 40мл. Реагент должен иметь смарт карту для считывания его анализатором.</t>
  </si>
  <si>
    <t>набор</t>
  </si>
  <si>
    <t>Раствор для жесткой очистки 10 фл. по 15 мл. Реагент должен иметь смарт карту для считывания его анализатором.</t>
  </si>
  <si>
    <t>флакон</t>
  </si>
  <si>
    <t>Промывающий раствор 2500мл. Реагент должен иметь смарт карту для считывания его анализатором.</t>
  </si>
  <si>
    <t>канистра</t>
  </si>
  <si>
    <t>Набор реагентов для определения АРТТ. Состав набора: Реагент АРТТ – 10 фл. по 2 мл. раствора; Реагент должен иметь смарт карту для считывания его анализатором.</t>
  </si>
  <si>
    <t>Хлорид кальция, Long Island, арт: 105-006665-00. Реагент должен иметь смарт карту для считывания его анализатором.</t>
  </si>
  <si>
    <t>Набор реагентов для определения концентрации фибриногена FIB. Состав набора: Реагент для определения фибриногена – 6 флакона по 4 мл.; Имидазоловый буфер. Реагент должен иметь смарт карту для считывания его анализатором.</t>
  </si>
  <si>
    <t>Набор реагентов для определения Тромбинового Времени ТТ. Состав набора: Реагент для определения Тромбинового времени – 10 флаконов по 2 мл. готовых к использованию, ; Реагент для ТТ Реагент должен иметь смарт карту для считывания его анализатором.</t>
  </si>
  <si>
    <t>Лиофильно высушенная плазма для проведения QC, с аттестованными нормальными значениями (N) для определяемых анализов. При разведении лиофильной плазмы, объем готового контрольного раствора не менее 10мл. 10*1ml. Реагент должен иметь смарт карту для считывания его анализатором.</t>
  </si>
  <si>
    <t>Лиофильно высушенная плазма для проведения QC, с аттестованными паталогическими значениями (Р) для определяемых анализов. При разведении лиофильной плазмы, объем готового контрольного раствора не менее 10мл. 10*1ml. Реагент должен иметь смарт карту для считывания его анализатором.</t>
  </si>
  <si>
    <t>Кюветы для автоматического коагулометра Auto Cuvettes 1000 шт в упаковке. Каждая упаковка снабжена магнитной картой, совместимой со сканером анализатора. Реагент должен иметь смарт карту для считывания его анализатором.</t>
  </si>
  <si>
    <t>Техническая спецификация</t>
  </si>
  <si>
    <t>Приложение 1 от 15.03.2022г.</t>
  </si>
  <si>
    <t xml:space="preserve">штука </t>
  </si>
  <si>
    <t>Кабель датчик сатурации SpO2 неонатальный</t>
  </si>
  <si>
    <t>ДАТЧИК ПУЛЬСОКСИМЕТРИЧЕСКИЙ ДЛЯ ПОДКЛЮЧЕНИЯ ПАЦИЕНТА К МОНИТОРУ, из медицинского силикона. типNelcor. Педиатрический. 14pins Технические характеристики:
Методика измерения: две световые волны разного диапазона
Диапазон измерения: SpO2: 80-100%
Диапазон пульса: 20-250 (уд./мин.)
Точность SpO2: 80-100% ± 2 цифры
ЧСС: ±2 цифры 
Длина провода 3000 мм
Требования к окружающим условиям:
Рабочая температура: +10°C до + 45°C
Температура хранения: +5°C до + 40°C
Влажность: 15% до 95% не конденсируемая</t>
  </si>
  <si>
    <t>Маска № 2</t>
  </si>
  <si>
    <t>Кислородные маски - это гибкие изделия из электропроводящей или неэлектропроводящей резины, ПВХ, которые располагают над носом и/или ртом пациента, для направления кислородной смеси или анестетика в верхние дыхательные пути. Материал гарантирует мягкое гибкое покрытие и герметичный контакт с лицом.</t>
  </si>
  <si>
    <t>Маска № 3</t>
  </si>
  <si>
    <t>Маска для взрослых</t>
  </si>
  <si>
    <t>Манжета НИАД для новорожденных № 2</t>
  </si>
  <si>
    <t>Манжета неинвазивного давления. На ипучках. Кол-во трубок 1.  Размер камеры 2. По окружность руки . Совместимы с монитором NIHON KOHDEN  Техническое описание:
• Одноразового использование
• Силиконовая манжета с  трубкой.
• Выбор из 14 типов манжет для различных размеров пациентов. Отличаются цветом трубок.
• Разнообразие коннекторов, которые подходят к большинству прикроватных мониторов.
• Удобны в использовании и чистке
• Не содержит латекс</t>
  </si>
  <si>
    <t>Манжета НИАД для новорожденных № 3</t>
  </si>
  <si>
    <t>Манжета НИАД для новорожденных № 4</t>
  </si>
  <si>
    <t>Манжета НИАД для новорожденных № 5</t>
  </si>
  <si>
    <t>Фильтр</t>
  </si>
  <si>
    <t>Фильтр -  устройство для отделения одного вида вещества от другого. Происходит от от лат. filtrum — «войлок», в переводе с других языков еще - “пористый камень”, “цедилка”, “ноздреватое тело, через которое пропускают жидкости, чтобы сделать их чистыми”. Очень точные назначения устройству.
Вирусо- бактериальный дыхательный фильтр - важный элемент в ходе искусственной вентиляции легких (ИВЛ). Это медицинское устройство для защиты пациентов, медперсонала и оборудования ИВЛ от вирусов и бактерий. Фильтрационный материал имеет волокнистую структуру. Поток воздуха проходит в промежутках между волокнами, а частицы, превышающие диаметр пор фильтра, задерживаются на его поверхности. 
Если производитель указывает эффективность фильтрации 99, 999% для частиц &gt;0,3 мкм, это значит, что фильтр задерживает все вирусы и бактерии размером 0,3  микрометров и больше. 
Сравним размеры некоторых опасных бактерий. Стрептококки - 0,6-1 мкм, дифтероиды - 1-8×0,3-0,8 мкм, моракселлы - 1,0-1,5х1,5-2,5 мкм, синегнойная палочка, устойчивая к антибиотикам - 1-5×0,5-1 мкм, коринебактерии (более 60 видов) - 0,3-0,8x1,5-8 мкм, стафилококки от 0,6 до 1,2 мкм; патогенные штаммы: менингококки - от 0,5 до 1,5 мм, гноеродные стрептококки - около 1 мкм, пневмококки - 0,5-1,25 мкм, коклюшная палочка - 1 мм.</t>
  </si>
  <si>
    <t>Адаптер воздушный соединительный для контура силикон</t>
  </si>
  <si>
    <t>Адаптер Соединитель угловой для дыхательного контура FS 800, с СО2 портом, растяжимый 22М/15F-15M УДЛИНИТЕЛЬ ДЫХАТЕЛЬНОГО КОНТУРА, ГОФРИРОВАННЫЙ, ПОВОРОТНЫЙСоединитель для дыхательного контура угловой гофрированный, торговой марки Plasti-Med.Применяется для соединения дыхательного контура с интубационной или трахеостомической трубками, наркозной маской.
Представляет собой растягивающийся шланг (переходник) с коннектором для санации с дополнительным закрывающимся разъемом для введения бронхоскопа.
Изделие одноразового использования.
Упаковка индивидуальная, стерильная, обеспечивает сохранение эксплуатационных и медицинских качеств в течение всего срока годности. Срок годности 5 лет.</t>
  </si>
  <si>
    <t>Адаптер воздушный соединительный для НИАД</t>
  </si>
  <si>
    <t>Герметичный адаптер подключения маенжеты неинвазивного давления к аппарату. Материал изготовления полипропилен с уплатнительным кольцом и фазкой для защелки на замок.</t>
  </si>
  <si>
    <t>Шланг воздушный для НИАД</t>
  </si>
  <si>
    <t>Шланг воздушный для НИАД Сертификация CE/ROHS/IS013485/CFDA
Применение Nihon Kohden
Применение Монитор пациента
Характеристика Многоразовый
Название продукта Подводящий провод ECG
Стандартный CE/ROHS/IS013485
Тип разъема для конца машины Круглое 12pin (1.5)
Разъем Зажим
Совместимый тип Тип штыря DIN  Совместим с прикроватными мониторами: Nihon Kohden BSM-2300 Life Scope I, BSM-2301, BSM-4100 Life Scope P, BSM-5100 Life Scope A, Life Scope TR, BSM-6000 series, BSM-6301K, BSM-6501K, BSM-6701K, BSM-9510 Life Scope M, BSM-9800 Life Scope S, ZM-900 Series Transmitters, Life Scope 6700 Series.</t>
  </si>
  <si>
    <t>Адаптер питания</t>
  </si>
  <si>
    <t>Источник питания 9 вольт 2amp 3amp 4amp рабочего типа ac dc адаптер питания. Европейский штекер 9 вольт 16 вольт 2 ампер ac dc адаптер питания. Медицинский 9 вольт ac адаптер питания 5A 6amp. Хорошее качество 9 вольт 2 ампер 18 Вт ac к dc адаптер питания.  plug ac адаптер ы питания 24 В ac ma 9 вольт адаптер dc 12 зарядное устройство. Dc питание Регулируемый Напряжение и ток 12 В 1a ac к dc питание 9 вольт 2 ампер адаптер питания. Международный 9 вольт ac адаптер питания 1A драйвер.</t>
  </si>
  <si>
    <t>Лампочка для ларингоскопа применяется в большинстве стандартных ламповых ларингоскопических клинках.
Лампочка для ларингоскопа соответствует стандартам резьбы в дюймах, что позволяет применять лампы одного типа у разных производителей лампочных ларингоскопов.
Лампочка ларингоскопа представлена 2 видами:
Лампа для прямых клинков типа Миллера.
Лампа для изогнутых клинков типа Макинтош.
Технические характеристики лампочки для ларингоскопа:
Напряжение - 3В
Сила тока - 0,165А
Длина - 17 мм
Диаметр - 5,5 мм.</t>
  </si>
  <si>
    <t>Лампа 0048 3.5 В. на ларингоскоп</t>
  </si>
  <si>
    <t>Лампа 0047 2.5 В. на ларингоскоп</t>
  </si>
  <si>
    <t>HR ACT (50 двойных тестов в упаковке) активированное время свертывания при высоком содержании гепарина (ИК, ангиопластика, ангиография, сосудистая хирургия)</t>
  </si>
  <si>
    <t>Реагент раствор Кальция Хлорид, 10 x 4 мл
Для коагулометра Mindray C3100
Закрытая система</t>
  </si>
  <si>
    <t>Реагент Тромбиновое время, 10 x 2 мл
Для коагулометра Mindray C3100
Закрытая система</t>
  </si>
  <si>
    <t>Промывочный раствор-2, 1 x 2500 мл 
Для коагулометра Mindray C3100
Закрытая система</t>
  </si>
  <si>
    <t>Промывочный раствор -1, 15 мл Для коагулометра Mindray C3100
Закрытая система</t>
  </si>
  <si>
    <t>Реагент Протромбиновое время (PT), 10 x 4 
Для коагулометра Mindray C3100
Закрытая система</t>
  </si>
  <si>
    <t>Реагент АПТВ, 10 x 2 мл 
Для коагулометра Mindray C3100
Закрытая система</t>
  </si>
  <si>
    <t>Набор для определения Фибриногена, 6 x 4 мл + 1 x 1 мл cal + 2 x 75 мл
Для коагулометра Mindray C3100
Закрытая система</t>
  </si>
  <si>
    <t>Контрольния плазма-2, 10 x 1 мл 
Для коагулометра Mindray C3100
Закрытая система</t>
  </si>
  <si>
    <t>Контрольния плазма-1, 10 x 1 мл 
Для коагулометра Mindray C3100
Закрытая система</t>
  </si>
  <si>
    <t>Авто Кюветы, (1000шт/рулон х5) Для коагулометра Mindray C3100
Закрытая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</si>
</sst>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43" fontId="6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3" fontId="4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5" fillId="2" borderId="3" xfId="4" applyNumberFormat="1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</cellXfs>
  <cellStyles count="7">
    <cellStyle name="Excel Built-in Normal 1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5" xr:uid="{00000000-0005-0000-0000-000004000000}"/>
    <cellStyle name="Финансовый" xfId="4" builtinId="3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27" zoomScaleNormal="100" workbookViewId="0">
      <selection activeCell="C13" sqref="C13"/>
    </sheetView>
  </sheetViews>
  <sheetFormatPr defaultRowHeight="15.75" x14ac:dyDescent="0.25"/>
  <cols>
    <col min="1" max="1" width="6.140625" style="7" customWidth="1"/>
    <col min="2" max="2" width="26.28515625" style="3" customWidth="1"/>
    <col min="3" max="3" width="71.85546875" style="3" customWidth="1"/>
    <col min="4" max="4" width="9.85546875" style="1" customWidth="1"/>
    <col min="5" max="5" width="8.85546875" style="1" customWidth="1"/>
    <col min="6" max="6" width="11.85546875" style="12" customWidth="1"/>
    <col min="7" max="7" width="17" style="12" customWidth="1"/>
    <col min="8" max="8" width="31.7109375" style="5" customWidth="1"/>
  </cols>
  <sheetData>
    <row r="1" spans="1:8" x14ac:dyDescent="0.25">
      <c r="B1" s="2"/>
      <c r="C1" s="2"/>
      <c r="E1" s="22" t="s">
        <v>24</v>
      </c>
      <c r="F1" s="22"/>
      <c r="G1" s="22"/>
      <c r="H1" s="22"/>
    </row>
    <row r="2" spans="1:8" s="10" customFormat="1" ht="46.5" customHeight="1" x14ac:dyDescent="0.2">
      <c r="A2" s="8" t="s">
        <v>0</v>
      </c>
      <c r="B2" s="9" t="s">
        <v>6</v>
      </c>
      <c r="C2" s="9" t="s">
        <v>23</v>
      </c>
      <c r="D2" s="6" t="s">
        <v>2</v>
      </c>
      <c r="E2" s="6" t="s">
        <v>3</v>
      </c>
      <c r="F2" s="11" t="s">
        <v>4</v>
      </c>
      <c r="G2" s="11" t="s">
        <v>5</v>
      </c>
      <c r="H2" s="4" t="s">
        <v>1</v>
      </c>
    </row>
    <row r="3" spans="1:8" s="19" customFormat="1" ht="48" x14ac:dyDescent="0.25">
      <c r="A3" s="13">
        <v>1</v>
      </c>
      <c r="B3" s="14" t="s">
        <v>8</v>
      </c>
      <c r="C3" s="14" t="s">
        <v>50</v>
      </c>
      <c r="D3" s="15" t="s">
        <v>9</v>
      </c>
      <c r="E3" s="16">
        <v>1</v>
      </c>
      <c r="F3" s="17">
        <v>90000</v>
      </c>
      <c r="G3" s="18">
        <f>E3*F3</f>
        <v>90000</v>
      </c>
      <c r="H3" s="13" t="s">
        <v>7</v>
      </c>
    </row>
    <row r="4" spans="1:8" s="19" customFormat="1" ht="51" x14ac:dyDescent="0.25">
      <c r="A4" s="13">
        <v>2</v>
      </c>
      <c r="B4" s="14" t="s">
        <v>54</v>
      </c>
      <c r="C4" s="14" t="s">
        <v>12</v>
      </c>
      <c r="D4" s="15" t="s">
        <v>13</v>
      </c>
      <c r="E4" s="16">
        <v>2</v>
      </c>
      <c r="F4" s="17">
        <v>42680</v>
      </c>
      <c r="G4" s="18">
        <f t="shared" ref="G4:G13" si="0">E4*F4</f>
        <v>85360</v>
      </c>
      <c r="H4" s="13" t="s">
        <v>7</v>
      </c>
    </row>
    <row r="5" spans="1:8" s="19" customFormat="1" ht="63.75" x14ac:dyDescent="0.25">
      <c r="A5" s="13">
        <v>3</v>
      </c>
      <c r="B5" s="14" t="s">
        <v>53</v>
      </c>
      <c r="C5" s="14" t="s">
        <v>14</v>
      </c>
      <c r="D5" s="15" t="s">
        <v>15</v>
      </c>
      <c r="E5" s="16">
        <v>10</v>
      </c>
      <c r="F5" s="17">
        <v>92400</v>
      </c>
      <c r="G5" s="18">
        <f t="shared" si="0"/>
        <v>924000</v>
      </c>
      <c r="H5" s="13" t="s">
        <v>7</v>
      </c>
    </row>
    <row r="6" spans="1:8" s="19" customFormat="1" ht="63.75" x14ac:dyDescent="0.25">
      <c r="A6" s="13">
        <v>4</v>
      </c>
      <c r="B6" s="14" t="s">
        <v>55</v>
      </c>
      <c r="C6" s="14" t="s">
        <v>10</v>
      </c>
      <c r="D6" s="15" t="s">
        <v>11</v>
      </c>
      <c r="E6" s="16">
        <v>36</v>
      </c>
      <c r="F6" s="17">
        <v>82940</v>
      </c>
      <c r="G6" s="18">
        <f t="shared" si="0"/>
        <v>2985840</v>
      </c>
      <c r="H6" s="13" t="s">
        <v>7</v>
      </c>
    </row>
    <row r="7" spans="1:8" s="19" customFormat="1" ht="51" x14ac:dyDescent="0.25">
      <c r="A7" s="13">
        <v>5</v>
      </c>
      <c r="B7" s="14" t="s">
        <v>56</v>
      </c>
      <c r="C7" s="14" t="s">
        <v>16</v>
      </c>
      <c r="D7" s="15" t="s">
        <v>11</v>
      </c>
      <c r="E7" s="16">
        <v>36</v>
      </c>
      <c r="F7" s="17">
        <v>59180</v>
      </c>
      <c r="G7" s="18">
        <f t="shared" si="0"/>
        <v>2130480</v>
      </c>
      <c r="H7" s="13" t="s">
        <v>7</v>
      </c>
    </row>
    <row r="8" spans="1:8" s="19" customFormat="1" ht="63.75" x14ac:dyDescent="0.25">
      <c r="A8" s="13">
        <v>6</v>
      </c>
      <c r="B8" s="14" t="s">
        <v>51</v>
      </c>
      <c r="C8" s="14" t="s">
        <v>17</v>
      </c>
      <c r="D8" s="15" t="s">
        <v>13</v>
      </c>
      <c r="E8" s="16">
        <v>18</v>
      </c>
      <c r="F8" s="17">
        <v>25740</v>
      </c>
      <c r="G8" s="18">
        <f t="shared" si="0"/>
        <v>463320</v>
      </c>
      <c r="H8" s="13" t="s">
        <v>7</v>
      </c>
    </row>
    <row r="9" spans="1:8" s="19" customFormat="1" ht="76.5" x14ac:dyDescent="0.25">
      <c r="A9" s="13">
        <v>7</v>
      </c>
      <c r="B9" s="14" t="s">
        <v>57</v>
      </c>
      <c r="C9" s="14" t="s">
        <v>18</v>
      </c>
      <c r="D9" s="15" t="s">
        <v>11</v>
      </c>
      <c r="E9" s="16">
        <v>29</v>
      </c>
      <c r="F9" s="17">
        <v>202400</v>
      </c>
      <c r="G9" s="18">
        <f t="shared" si="0"/>
        <v>5869600</v>
      </c>
      <c r="H9" s="13" t="s">
        <v>7</v>
      </c>
    </row>
    <row r="10" spans="1:8" s="19" customFormat="1" ht="63.75" x14ac:dyDescent="0.25">
      <c r="A10" s="13">
        <v>8</v>
      </c>
      <c r="B10" s="14" t="s">
        <v>52</v>
      </c>
      <c r="C10" s="14" t="s">
        <v>19</v>
      </c>
      <c r="D10" s="15" t="s">
        <v>11</v>
      </c>
      <c r="E10" s="16">
        <v>52</v>
      </c>
      <c r="F10" s="17">
        <v>39380</v>
      </c>
      <c r="G10" s="18">
        <f t="shared" si="0"/>
        <v>2047760</v>
      </c>
      <c r="H10" s="13" t="s">
        <v>7</v>
      </c>
    </row>
    <row r="11" spans="1:8" s="19" customFormat="1" ht="63.75" x14ac:dyDescent="0.25">
      <c r="A11" s="13">
        <v>9</v>
      </c>
      <c r="B11" s="14" t="s">
        <v>59</v>
      </c>
      <c r="C11" s="14" t="s">
        <v>20</v>
      </c>
      <c r="D11" s="15" t="s">
        <v>11</v>
      </c>
      <c r="E11" s="16">
        <v>1</v>
      </c>
      <c r="F11" s="17">
        <v>180840</v>
      </c>
      <c r="G11" s="18">
        <f t="shared" si="0"/>
        <v>180840</v>
      </c>
      <c r="H11" s="13" t="s">
        <v>7</v>
      </c>
    </row>
    <row r="12" spans="1:8" s="19" customFormat="1" ht="63.75" x14ac:dyDescent="0.25">
      <c r="A12" s="13">
        <v>10</v>
      </c>
      <c r="B12" s="14" t="s">
        <v>58</v>
      </c>
      <c r="C12" s="14" t="s">
        <v>21</v>
      </c>
      <c r="D12" s="15" t="s">
        <v>11</v>
      </c>
      <c r="E12" s="16">
        <v>1</v>
      </c>
      <c r="F12" s="17">
        <v>180840</v>
      </c>
      <c r="G12" s="18">
        <f t="shared" si="0"/>
        <v>180840</v>
      </c>
      <c r="H12" s="13" t="s">
        <v>7</v>
      </c>
    </row>
    <row r="13" spans="1:8" s="19" customFormat="1" ht="51" x14ac:dyDescent="0.25">
      <c r="A13" s="13">
        <v>11</v>
      </c>
      <c r="B13" s="14" t="s">
        <v>60</v>
      </c>
      <c r="C13" s="14" t="s">
        <v>22</v>
      </c>
      <c r="D13" s="15" t="s">
        <v>9</v>
      </c>
      <c r="E13" s="16">
        <v>13</v>
      </c>
      <c r="F13" s="17">
        <v>299420</v>
      </c>
      <c r="G13" s="18">
        <f t="shared" si="0"/>
        <v>3892460</v>
      </c>
      <c r="H13" s="13" t="s">
        <v>7</v>
      </c>
    </row>
    <row r="14" spans="1:8" s="19" customFormat="1" ht="165.75" x14ac:dyDescent="0.25">
      <c r="A14" s="13">
        <v>12</v>
      </c>
      <c r="B14" s="14" t="s">
        <v>26</v>
      </c>
      <c r="C14" s="14" t="s">
        <v>27</v>
      </c>
      <c r="D14" s="15" t="s">
        <v>25</v>
      </c>
      <c r="E14" s="20">
        <v>16</v>
      </c>
      <c r="F14" s="17">
        <v>165000</v>
      </c>
      <c r="G14" s="21">
        <f t="shared" ref="G14" si="1">E14*F14</f>
        <v>2640000</v>
      </c>
      <c r="H14" s="13" t="s">
        <v>7</v>
      </c>
    </row>
    <row r="15" spans="1:8" s="19" customFormat="1" ht="63.75" x14ac:dyDescent="0.25">
      <c r="A15" s="13">
        <v>13</v>
      </c>
      <c r="B15" s="14" t="s">
        <v>28</v>
      </c>
      <c r="C15" s="14" t="s">
        <v>29</v>
      </c>
      <c r="D15" s="15" t="s">
        <v>25</v>
      </c>
      <c r="E15" s="20">
        <v>20</v>
      </c>
      <c r="F15" s="17">
        <v>2500</v>
      </c>
      <c r="G15" s="21">
        <f t="shared" ref="G15" si="2">E15*F15</f>
        <v>50000</v>
      </c>
      <c r="H15" s="13" t="s">
        <v>7</v>
      </c>
    </row>
    <row r="16" spans="1:8" s="19" customFormat="1" ht="63.75" x14ac:dyDescent="0.25">
      <c r="A16" s="13">
        <v>14</v>
      </c>
      <c r="B16" s="14" t="s">
        <v>30</v>
      </c>
      <c r="C16" s="14" t="s">
        <v>29</v>
      </c>
      <c r="D16" s="15" t="s">
        <v>25</v>
      </c>
      <c r="E16" s="20">
        <v>20</v>
      </c>
      <c r="F16" s="17">
        <v>2500</v>
      </c>
      <c r="G16" s="21">
        <f t="shared" ref="G16:G28" si="3">E16*F16</f>
        <v>50000</v>
      </c>
      <c r="H16" s="13" t="s">
        <v>7</v>
      </c>
    </row>
    <row r="17" spans="1:8" s="19" customFormat="1" ht="63.75" x14ac:dyDescent="0.25">
      <c r="A17" s="13">
        <v>15</v>
      </c>
      <c r="B17" s="14" t="s">
        <v>31</v>
      </c>
      <c r="C17" s="14" t="s">
        <v>29</v>
      </c>
      <c r="D17" s="15" t="s">
        <v>25</v>
      </c>
      <c r="E17" s="20">
        <v>60</v>
      </c>
      <c r="F17" s="17">
        <v>3000</v>
      </c>
      <c r="G17" s="21">
        <f t="shared" si="3"/>
        <v>180000</v>
      </c>
      <c r="H17" s="13" t="s">
        <v>7</v>
      </c>
    </row>
    <row r="18" spans="1:8" s="19" customFormat="1" ht="140.25" x14ac:dyDescent="0.25">
      <c r="A18" s="13">
        <v>16</v>
      </c>
      <c r="B18" s="14" t="s">
        <v>32</v>
      </c>
      <c r="C18" s="14" t="s">
        <v>33</v>
      </c>
      <c r="D18" s="15" t="s">
        <v>25</v>
      </c>
      <c r="E18" s="20">
        <v>50</v>
      </c>
      <c r="F18" s="17">
        <v>3500</v>
      </c>
      <c r="G18" s="21">
        <f t="shared" si="3"/>
        <v>175000</v>
      </c>
      <c r="H18" s="13" t="s">
        <v>7</v>
      </c>
    </row>
    <row r="19" spans="1:8" s="19" customFormat="1" ht="140.25" x14ac:dyDescent="0.25">
      <c r="A19" s="13">
        <v>17</v>
      </c>
      <c r="B19" s="14" t="s">
        <v>34</v>
      </c>
      <c r="C19" s="14" t="s">
        <v>33</v>
      </c>
      <c r="D19" s="15" t="s">
        <v>25</v>
      </c>
      <c r="E19" s="20">
        <v>50</v>
      </c>
      <c r="F19" s="17">
        <v>3500</v>
      </c>
      <c r="G19" s="21">
        <f t="shared" si="3"/>
        <v>175000</v>
      </c>
      <c r="H19" s="13" t="s">
        <v>7</v>
      </c>
    </row>
    <row r="20" spans="1:8" s="19" customFormat="1" ht="140.25" x14ac:dyDescent="0.25">
      <c r="A20" s="13">
        <v>18</v>
      </c>
      <c r="B20" s="14" t="s">
        <v>35</v>
      </c>
      <c r="C20" s="14" t="s">
        <v>33</v>
      </c>
      <c r="D20" s="15" t="s">
        <v>25</v>
      </c>
      <c r="E20" s="20">
        <v>50</v>
      </c>
      <c r="F20" s="17">
        <v>3500</v>
      </c>
      <c r="G20" s="21">
        <f t="shared" si="3"/>
        <v>175000</v>
      </c>
      <c r="H20" s="13" t="s">
        <v>7</v>
      </c>
    </row>
    <row r="21" spans="1:8" s="19" customFormat="1" ht="140.25" x14ac:dyDescent="0.25">
      <c r="A21" s="13">
        <v>19</v>
      </c>
      <c r="B21" s="14" t="s">
        <v>36</v>
      </c>
      <c r="C21" s="14" t="s">
        <v>33</v>
      </c>
      <c r="D21" s="15" t="s">
        <v>25</v>
      </c>
      <c r="E21" s="20">
        <v>50</v>
      </c>
      <c r="F21" s="17">
        <v>3500</v>
      </c>
      <c r="G21" s="21">
        <f t="shared" si="3"/>
        <v>175000</v>
      </c>
      <c r="H21" s="13" t="s">
        <v>7</v>
      </c>
    </row>
    <row r="22" spans="1:8" s="19" customFormat="1" ht="242.25" x14ac:dyDescent="0.25">
      <c r="A22" s="13">
        <v>20</v>
      </c>
      <c r="B22" s="14" t="s">
        <v>37</v>
      </c>
      <c r="C22" s="14" t="s">
        <v>38</v>
      </c>
      <c r="D22" s="15" t="s">
        <v>25</v>
      </c>
      <c r="E22" s="20">
        <v>90</v>
      </c>
      <c r="F22" s="17">
        <v>2500</v>
      </c>
      <c r="G22" s="21">
        <f t="shared" si="3"/>
        <v>225000</v>
      </c>
      <c r="H22" s="13" t="s">
        <v>7</v>
      </c>
    </row>
    <row r="23" spans="1:8" s="19" customFormat="1" ht="140.25" x14ac:dyDescent="0.25">
      <c r="A23" s="13">
        <v>21</v>
      </c>
      <c r="B23" s="14" t="s">
        <v>39</v>
      </c>
      <c r="C23" s="14" t="s">
        <v>40</v>
      </c>
      <c r="D23" s="15" t="s">
        <v>25</v>
      </c>
      <c r="E23" s="20">
        <v>34</v>
      </c>
      <c r="F23" s="17">
        <v>22000</v>
      </c>
      <c r="G23" s="21">
        <f t="shared" si="3"/>
        <v>748000</v>
      </c>
      <c r="H23" s="13" t="s">
        <v>7</v>
      </c>
    </row>
    <row r="24" spans="1:8" s="19" customFormat="1" ht="48" x14ac:dyDescent="0.25">
      <c r="A24" s="13">
        <v>22</v>
      </c>
      <c r="B24" s="14" t="s">
        <v>41</v>
      </c>
      <c r="C24" s="14" t="s">
        <v>42</v>
      </c>
      <c r="D24" s="15" t="s">
        <v>25</v>
      </c>
      <c r="E24" s="20">
        <v>30</v>
      </c>
      <c r="F24" s="17">
        <v>3500</v>
      </c>
      <c r="G24" s="21">
        <f t="shared" si="3"/>
        <v>105000</v>
      </c>
      <c r="H24" s="13" t="s">
        <v>7</v>
      </c>
    </row>
    <row r="25" spans="1:8" s="19" customFormat="1" ht="153" x14ac:dyDescent="0.25">
      <c r="A25" s="13">
        <v>23</v>
      </c>
      <c r="B25" s="14" t="s">
        <v>43</v>
      </c>
      <c r="C25" s="14" t="s">
        <v>44</v>
      </c>
      <c r="D25" s="15" t="s">
        <v>25</v>
      </c>
      <c r="E25" s="20">
        <v>5</v>
      </c>
      <c r="F25" s="17">
        <v>155000</v>
      </c>
      <c r="G25" s="21">
        <f t="shared" si="3"/>
        <v>775000</v>
      </c>
      <c r="H25" s="13" t="s">
        <v>7</v>
      </c>
    </row>
    <row r="26" spans="1:8" s="19" customFormat="1" ht="89.25" x14ac:dyDescent="0.25">
      <c r="A26" s="13">
        <v>24</v>
      </c>
      <c r="B26" s="14" t="s">
        <v>45</v>
      </c>
      <c r="C26" s="14" t="s">
        <v>46</v>
      </c>
      <c r="D26" s="15" t="s">
        <v>25</v>
      </c>
      <c r="E26" s="20">
        <v>15</v>
      </c>
      <c r="F26" s="17">
        <v>20000</v>
      </c>
      <c r="G26" s="21">
        <f t="shared" si="3"/>
        <v>300000</v>
      </c>
      <c r="H26" s="13" t="s">
        <v>7</v>
      </c>
    </row>
    <row r="27" spans="1:8" s="19" customFormat="1" ht="165.75" x14ac:dyDescent="0.25">
      <c r="A27" s="13">
        <v>25</v>
      </c>
      <c r="B27" s="14" t="s">
        <v>49</v>
      </c>
      <c r="C27" s="14" t="s">
        <v>47</v>
      </c>
      <c r="D27" s="15" t="s">
        <v>25</v>
      </c>
      <c r="E27" s="20">
        <v>50</v>
      </c>
      <c r="F27" s="17">
        <v>15000</v>
      </c>
      <c r="G27" s="21">
        <f t="shared" si="3"/>
        <v>750000</v>
      </c>
      <c r="H27" s="13" t="s">
        <v>7</v>
      </c>
    </row>
    <row r="28" spans="1:8" s="19" customFormat="1" ht="165.75" x14ac:dyDescent="0.25">
      <c r="A28" s="13">
        <v>26</v>
      </c>
      <c r="B28" s="14" t="s">
        <v>48</v>
      </c>
      <c r="C28" s="14" t="s">
        <v>47</v>
      </c>
      <c r="D28" s="15" t="s">
        <v>25</v>
      </c>
      <c r="E28" s="20">
        <v>50</v>
      </c>
      <c r="F28" s="17">
        <v>15000</v>
      </c>
      <c r="G28" s="21">
        <f t="shared" si="3"/>
        <v>750000</v>
      </c>
      <c r="H28" s="13" t="s">
        <v>7</v>
      </c>
    </row>
  </sheetData>
  <mergeCells count="1">
    <mergeCell ref="E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2022-03-14T10:34:41Z</cp:lastPrinted>
  <dcterms:created xsi:type="dcterms:W3CDTF">2018-02-12T05:37:25Z</dcterms:created>
  <dcterms:modified xsi:type="dcterms:W3CDTF">2022-03-16T07:54:12Z</dcterms:modified>
</cp:coreProperties>
</file>