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Объявления Цомид\Объявление 06.09.2021\"/>
    </mc:Choice>
  </mc:AlternateContent>
  <xr:revisionPtr revIDLastSave="0" documentId="13_ncr:1_{50E43674-4EB8-40D9-A468-749D71240A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OLE_LINK22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/>
  <c r="G23" i="1"/>
  <c r="G41" i="1"/>
  <c r="G40" i="1"/>
  <c r="G39" i="1"/>
  <c r="G38" i="1"/>
  <c r="G37" i="1"/>
  <c r="G36" i="1"/>
  <c r="G29" i="1"/>
  <c r="G30" i="1"/>
  <c r="G31" i="1"/>
  <c r="G32" i="1"/>
  <c r="G33" i="1"/>
  <c r="G34" i="1"/>
  <c r="G35" i="1"/>
  <c r="G26" i="1"/>
  <c r="G27" i="1"/>
  <c r="G28" i="1"/>
  <c r="G25" i="1"/>
  <c r="G24" i="1"/>
  <c r="G20" i="1" l="1"/>
  <c r="G1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/>
  <c r="G5" i="1"/>
  <c r="G3" i="1"/>
</calcChain>
</file>

<file path=xl/sharedStrings.xml><?xml version="1.0" encoding="utf-8"?>
<sst xmlns="http://schemas.openxmlformats.org/spreadsheetml/2006/main" count="165" uniqueCount="98">
  <si>
    <t>№ лота</t>
  </si>
  <si>
    <t>Место и сроки поставки</t>
  </si>
  <si>
    <t>Единица измерения</t>
  </si>
  <si>
    <t>Кол-во.</t>
  </si>
  <si>
    <t>Цена</t>
  </si>
  <si>
    <t>сумма</t>
  </si>
  <si>
    <t xml:space="preserve">Наименование </t>
  </si>
  <si>
    <t>техническая спецификация</t>
  </si>
  <si>
    <t xml:space="preserve">штука </t>
  </si>
  <si>
    <t>г. Актобе,жилой массив Шестихатка 471 А поставка после подписания договора по писменной заявке заказчика в течение 10 календарных дней</t>
  </si>
  <si>
    <t xml:space="preserve">Чековая лента 57х30х12 А </t>
  </si>
  <si>
    <t>Термолента 57мм x 30м(А), предназначена для распечатки результатов биохимических параметров мочи на полуавтоматическом анализаторе мочи Uriscan optima</t>
  </si>
  <si>
    <t>URiTROL 1,2,3 (контрольная моча лиофилизированная, уровни 1,2,3) из комплекта Аналиазтор мочи Uriscan Optima  3фл/уп   t +2 + 8 C</t>
  </si>
  <si>
    <t>URiTROL 1,2,3 (контрольная моча лиофилизированная, уровни 1,2,3)  служит для обеспечения надежности  и точности результатов полосок URiSCAN 11 и работы анализатора Uriscan optima, поставляется в картонной  коробке (3фл/уп), температура хранения +2 + 8 C</t>
  </si>
  <si>
    <t>Тест-полоски URiSCAN 11 для проведения биохимических исследований мочи по 11 параметрам (кровь, билирубин, уробилиноген, кетоны, белок, нитриты, глюкоза, pH, S/G, лейкоциты, аскорбиновая кислота) на полуавтоматическом  анализаторе мочи Uriscan optima, поставляется в тубе (100 шт/уп) упакованной в картонную коробку, температура хранения   +2 +30 С</t>
  </si>
  <si>
    <t xml:space="preserve">Тест полосы URiSCAN 11 strip из комплекта  Анализатор мочи Uriscan optima (100 тестов) +2 +30 С </t>
  </si>
  <si>
    <t xml:space="preserve">упаковка </t>
  </si>
  <si>
    <t>штука</t>
  </si>
  <si>
    <t>Тропонин I из комплекта Анализатор ichroma II (25 тестов) +4 +8 C (Boditechmed Inc, КОРЕЯ )</t>
  </si>
  <si>
    <t>Д-димер из комплекта Анализатор ichroma II (25 тестов) +4 +8 С (Boditechmed Inc, КОРЕЯ )</t>
  </si>
  <si>
    <t>Креатинкиназа-MB из комплекта Анализатор ichroma II (25 тестов) +4 +8 C (Boditechmed Inc, КОРЕЯ )</t>
  </si>
  <si>
    <t>набор</t>
  </si>
  <si>
    <t>упак</t>
  </si>
  <si>
    <t xml:space="preserve">Гликозилированный гемоглобин (HbA1c) из комплекта Анализатор ichroma II (25 тестов) +4 +8 C </t>
  </si>
  <si>
    <t xml:space="preserve">Прокальцитонин из комплекта Анализатор ichroma II (10 тестов) +4 +8 C </t>
  </si>
  <si>
    <t xml:space="preserve">Ферритин из комплекта Анализатор ichroma II (25 тестов) +4 +8 C </t>
  </si>
  <si>
    <t xml:space="preserve">Антистрептолизин-О из комплекта Анализатор ichroma II (25 тестов) +4 +30 С </t>
  </si>
  <si>
    <t xml:space="preserve">Контроль тропонина I из комплекта Анализатор i-CHROMA II (1мл х2) +2 +8 С </t>
  </si>
  <si>
    <t xml:space="preserve">Контроль прокальцитонина из комплекта Анализатор ichroma II (1мл х 2) +2 +8 С </t>
  </si>
  <si>
    <t xml:space="preserve">Контроль креатинкиназы-МВ из комплекта Анализатор ichroma II (2x1мл) +2 +8 С </t>
  </si>
  <si>
    <t xml:space="preserve">Контроль д-димера из комплекта Анализатор ichroma II (0,5мл х 2) +2 +8 С </t>
  </si>
  <si>
    <t xml:space="preserve">Контроль ферритина из комплекта Анализатор ichroma II (0,5мл х 2) +2 +8 С </t>
  </si>
  <si>
    <t xml:space="preserve">Контроль гликозилированного гемоглобина из комплекта Анализатор ichroma II (0,5мл х 2) +2 +8 C </t>
  </si>
  <si>
    <t>Boditech HbA1c Control Контроль гликозилированного гемоглобина из комплекта Анализатор i-CHROMA II, упаковка 0,5мл х 2, +2  +8</t>
  </si>
  <si>
    <t>Boditech Ferritin Control Контроль ферритина из комплекта Анализатор i-CHROMA II, упаковка 0,5мл х 2, +2  +8</t>
  </si>
  <si>
    <t>Boditech D-dimer Control Контроль д-димера из комплекта Анализатор i-CHROMA II, упаковка 0,5мл х 2, +2  +8</t>
  </si>
  <si>
    <t>Boditech PCT Control (Procalcitonin) Контроль прокальцитонина из комплекта Анализатор i-CHROMA II, упаковка 1мл х 2, +2  +8</t>
  </si>
  <si>
    <t>Boditech CK-MB Control Контроль креатининкиназы изоэнзима-МВ из комплекта Анализатор i-CHROMA II, упаковка 1мл х 2, +2  +8</t>
  </si>
  <si>
    <t>Boditech Tn-I Control Контроль тропонина I из комплекта Анализатор i-CHROMA II, упаковка 1мл х 2, +2  +8</t>
  </si>
  <si>
    <t>ichroma™ ASO (Anti-streptolsin O) Антистрептолизин О, набор реагентов из комплекта Анализатор i-CHROMA II, 25 тестов,  +4  +30</t>
  </si>
  <si>
    <t>ichroma™ Ferritin Ферритин, набор реагентов  из комплекта Анализатор i-CHROMA II, 25 тестов,  +4  +30</t>
  </si>
  <si>
    <t>ichroma™ PCT (Procalcitonin) Прокальцитонин, набор реагентов из комплекта Анализатор i-CHROMA II, 25 тестов,  +4  +30</t>
  </si>
  <si>
    <t>ichroma™ HbA1c (Glycated protein) Гликозилированный гемоглобин, набор реагентов из комплекта Анализатор i-CHROMA II, 25 тестов,  +4  +30</t>
  </si>
  <si>
    <t>ichroma™ CK-MB (Creatine Kinase Isoenzyme-MB) Креатинин киназа изоэнзим, набор реагентов из комплекта Анализатор i-CHROMA II, 25 тестов,  +4  +30</t>
  </si>
  <si>
    <t>ichroma™ D-Dimer Д-димер, набор реагентов из комплекта Анализатор i-CHROMA II, 25 тестов,  +4  +30</t>
  </si>
  <si>
    <t>ichroma™ Tn-I (Troponin-I) Тропонин -I, набор реагентов из комплекта Анализатор i-CHROMA II, 25 тестов,  +4  +30</t>
  </si>
  <si>
    <t xml:space="preserve">Атропин </t>
  </si>
  <si>
    <t>раствор для инъекций 1 мг/мл</t>
  </si>
  <si>
    <t xml:space="preserve">ампула </t>
  </si>
  <si>
    <t>Баллонный катетер для атриосептостомии разработан для максимального управления и контроля. Конструкция катетера с двойным просветом обеспечивает упругость, в сочетании с исключительной силой тяги. Безрисковый, низкопрофильный баллонный катетер для атриосептостомии. Непрогибающийся баллон. Внутренний просвет с отверстием на конце катетера для вставки направляющего проводника, катетер с углом 35 ° для облегчения доступа в левое предсердие. Может быть использован для новорожденных с небольшим левым предсердием. Платиновые маркеры для четкого позиционирования под рентген-контролем.</t>
  </si>
  <si>
    <t xml:space="preserve">Катетер для атриосептостомии
</t>
  </si>
  <si>
    <t>набор для проявления рентгенографической пленки из жидких концентратов жидкий концентрат для машинной обработки фиксаж на 20 литров раствора</t>
  </si>
  <si>
    <t>Набор для проявления рентгенографической пленки</t>
  </si>
  <si>
    <t>набор для проявления рентгенографической пленки из жидких концентратов жидкий концентрат для машинной обработки проявитель на 20 литров раствора</t>
  </si>
  <si>
    <t>Зеленочувствительная (100л в упаковке) 30х40 (12м²)</t>
  </si>
  <si>
    <t xml:space="preserve">пачка </t>
  </si>
  <si>
    <t>Приложение 1 от 06.09.2021г.</t>
  </si>
  <si>
    <t>Глюкоза</t>
  </si>
  <si>
    <t>флакон</t>
  </si>
  <si>
    <t>Раствор для инфузий, 5%, 200 мл</t>
  </si>
  <si>
    <t>тканевый сильной фиксации 2,5см*500см</t>
  </si>
  <si>
    <t xml:space="preserve">Лейкопластырь </t>
  </si>
  <si>
    <t>Раствор для инфузий, 10%, 200 мл</t>
  </si>
  <si>
    <t xml:space="preserve">флакон </t>
  </si>
  <si>
    <t xml:space="preserve">Активированный уголь </t>
  </si>
  <si>
    <t>Таблетки, 0,25 г, № 10</t>
  </si>
  <si>
    <t xml:space="preserve">таблетка </t>
  </si>
  <si>
    <t xml:space="preserve">Марля </t>
  </si>
  <si>
    <t>метр</t>
  </si>
  <si>
    <t xml:space="preserve">Шприц 5 гр </t>
  </si>
  <si>
    <t xml:space="preserve">шприц трех компанентный 5 гр </t>
  </si>
  <si>
    <t xml:space="preserve">Добутамин </t>
  </si>
  <si>
    <t xml:space="preserve">флаконов </t>
  </si>
  <si>
    <t xml:space="preserve">Тиамин </t>
  </si>
  <si>
    <t>Раствор для инъекций 5% 1 мл № 10</t>
  </si>
  <si>
    <t xml:space="preserve">Раствор для инъекций, 100 мг/мл, 5 мл, </t>
  </si>
  <si>
    <t>Кальция глюконат стабилизированный</t>
  </si>
  <si>
    <t>Суппозитории ректальные150000 МЕ №10</t>
  </si>
  <si>
    <t xml:space="preserve">свеча </t>
  </si>
  <si>
    <t>Интерферон альфа-2b</t>
  </si>
  <si>
    <t>Хлоргексидина биглюконат</t>
  </si>
  <si>
    <t>раствор для наружного применения 0,05% 100 мл</t>
  </si>
  <si>
    <t>Раствор для инъекций, 2%, 5 мл №5</t>
  </si>
  <si>
    <t>Пентоксифиллин</t>
  </si>
  <si>
    <t>Оксиметазолин</t>
  </si>
  <si>
    <t xml:space="preserve">Капли назальные, 0,01%, 5 мл, №1 </t>
  </si>
  <si>
    <t>Капли назальные, 0,05%, 10 мл, №2</t>
  </si>
  <si>
    <t>Тропикамид</t>
  </si>
  <si>
    <t>Капли глазные, 0,5%, 10 мл, № 1</t>
  </si>
  <si>
    <t>Гель для наружного применения 0,5% 40 г</t>
  </si>
  <si>
    <t>Перметрин</t>
  </si>
  <si>
    <t xml:space="preserve">тюбик </t>
  </si>
  <si>
    <t>таблетки, покрытые пленочной оболочкой 25 мг</t>
  </si>
  <si>
    <t>Дипиридамол</t>
  </si>
  <si>
    <t xml:space="preserve">250 мг лиофилизат для приготавления раствора для инфузий </t>
  </si>
  <si>
    <t xml:space="preserve">Протамин сульфат </t>
  </si>
  <si>
    <t xml:space="preserve">1000 ме/мл 10 мл раствор для иньекций </t>
  </si>
  <si>
    <t xml:space="preserve">медицинская хлопчатобумажная. Плотность марли  не менее 36+2гр/кв.м. Ширина 90+1,5см. Содержание хлопка не менее 85% по массе.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</si>
</sst>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р_."/>
    <numFmt numFmtId="165" formatCode="#,##0_р_."/>
    <numFmt numFmtId="166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43" fontId="6" fillId="0" borderId="0" applyFont="0" applyFill="0" applyBorder="0" applyAlignment="0" applyProtection="0"/>
    <xf numFmtId="0" fontId="16" fillId="0" borderId="0"/>
  </cellStyleXfs>
  <cellXfs count="47">
    <xf numFmtId="0" fontId="0" fillId="0" borderId="0" xfId="0"/>
    <xf numFmtId="0" fontId="0" fillId="2" borderId="0" xfId="0" applyFill="1"/>
    <xf numFmtId="0" fontId="7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14" fillId="2" borderId="1" xfId="2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43" fontId="9" fillId="2" borderId="1" xfId="4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43" fontId="9" fillId="0" borderId="1" xfId="4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</cellXfs>
  <cellStyles count="6">
    <cellStyle name="Excel Built-in Normal 1" xfId="2" xr:uid="{64F58218-670B-482B-89FD-ED5D795B8096}"/>
    <cellStyle name="Обычный" xfId="0" builtinId="0"/>
    <cellStyle name="Обычный 2" xfId="1" xr:uid="{00000000-0005-0000-0000-000001000000}"/>
    <cellStyle name="Обычный 3" xfId="3" xr:uid="{EFD8F1A1-A8B3-41E3-803B-37C8B686D803}"/>
    <cellStyle name="Обычный 4" xfId="5" xr:uid="{24F5B341-9D09-41D0-B824-4D1FE3E1F30B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27" zoomScaleNormal="100" workbookViewId="0">
      <selection activeCell="F30" sqref="F30"/>
    </sheetView>
  </sheetViews>
  <sheetFormatPr defaultRowHeight="15.75" x14ac:dyDescent="0.25"/>
  <cols>
    <col min="1" max="1" width="6.140625" style="19" customWidth="1"/>
    <col min="2" max="2" width="30.42578125" style="6" customWidth="1"/>
    <col min="3" max="3" width="64.85546875" style="9" customWidth="1"/>
    <col min="4" max="4" width="9.85546875" style="5" customWidth="1"/>
    <col min="5" max="5" width="10.5703125" style="5" customWidth="1"/>
    <col min="6" max="6" width="13.28515625" style="17" customWidth="1"/>
    <col min="7" max="7" width="17" style="17" customWidth="1"/>
    <col min="8" max="8" width="23.42578125" style="14" customWidth="1"/>
  </cols>
  <sheetData>
    <row r="1" spans="1:8" x14ac:dyDescent="0.25">
      <c r="B1" s="4"/>
      <c r="C1" s="7"/>
      <c r="E1" s="46" t="s">
        <v>56</v>
      </c>
      <c r="F1" s="46"/>
      <c r="G1" s="46"/>
      <c r="H1" s="46"/>
    </row>
    <row r="2" spans="1:8" ht="46.5" customHeight="1" x14ac:dyDescent="0.25">
      <c r="A2" s="20" t="s">
        <v>0</v>
      </c>
      <c r="B2" s="2" t="s">
        <v>6</v>
      </c>
      <c r="C2" s="8" t="s">
        <v>7</v>
      </c>
      <c r="D2" s="3" t="s">
        <v>2</v>
      </c>
      <c r="E2" s="3" t="s">
        <v>3</v>
      </c>
      <c r="F2" s="16" t="s">
        <v>4</v>
      </c>
      <c r="G2" s="16" t="s">
        <v>5</v>
      </c>
      <c r="H2" s="13" t="s">
        <v>1</v>
      </c>
    </row>
    <row r="3" spans="1:8" s="1" customFormat="1" ht="76.5" x14ac:dyDescent="0.25">
      <c r="A3" s="10">
        <v>1</v>
      </c>
      <c r="B3" s="24" t="s">
        <v>15</v>
      </c>
      <c r="C3" s="24" t="s">
        <v>14</v>
      </c>
      <c r="D3" s="15" t="s">
        <v>16</v>
      </c>
      <c r="E3" s="25">
        <v>50</v>
      </c>
      <c r="F3" s="11">
        <v>15056</v>
      </c>
      <c r="G3" s="26">
        <f>E3*F3</f>
        <v>752800</v>
      </c>
      <c r="H3" s="12" t="s">
        <v>9</v>
      </c>
    </row>
    <row r="4" spans="1:8" s="1" customFormat="1" ht="60" x14ac:dyDescent="0.25">
      <c r="A4" s="10">
        <v>2</v>
      </c>
      <c r="B4" s="23" t="s">
        <v>12</v>
      </c>
      <c r="C4" s="23" t="s">
        <v>13</v>
      </c>
      <c r="D4" s="21" t="s">
        <v>16</v>
      </c>
      <c r="E4" s="25">
        <v>1</v>
      </c>
      <c r="F4" s="22">
        <v>10684</v>
      </c>
      <c r="G4" s="26">
        <f t="shared" ref="G4:G23" si="0">E4*F4</f>
        <v>10684</v>
      </c>
      <c r="H4" s="12" t="s">
        <v>9</v>
      </c>
    </row>
    <row r="5" spans="1:8" s="1" customFormat="1" ht="60" x14ac:dyDescent="0.25">
      <c r="A5" s="10">
        <v>3</v>
      </c>
      <c r="B5" s="23" t="s">
        <v>10</v>
      </c>
      <c r="C5" s="23" t="s">
        <v>11</v>
      </c>
      <c r="D5" s="21" t="s">
        <v>17</v>
      </c>
      <c r="E5" s="25">
        <v>100</v>
      </c>
      <c r="F5" s="22">
        <v>608</v>
      </c>
      <c r="G5" s="26">
        <f t="shared" si="0"/>
        <v>60800</v>
      </c>
      <c r="H5" s="12" t="s">
        <v>9</v>
      </c>
    </row>
    <row r="6" spans="1:8" s="1" customFormat="1" ht="60" x14ac:dyDescent="0.25">
      <c r="A6" s="10">
        <v>4</v>
      </c>
      <c r="B6" s="27" t="s">
        <v>18</v>
      </c>
      <c r="C6" s="27" t="s">
        <v>45</v>
      </c>
      <c r="D6" s="28" t="s">
        <v>21</v>
      </c>
      <c r="E6" s="29">
        <v>2</v>
      </c>
      <c r="F6" s="18">
        <v>65282</v>
      </c>
      <c r="G6" s="26">
        <f t="shared" si="0"/>
        <v>130564</v>
      </c>
      <c r="H6" s="12" t="s">
        <v>9</v>
      </c>
    </row>
    <row r="7" spans="1:8" ht="60" x14ac:dyDescent="0.25">
      <c r="A7" s="10">
        <v>5</v>
      </c>
      <c r="B7" s="27" t="s">
        <v>19</v>
      </c>
      <c r="C7" s="27" t="s">
        <v>44</v>
      </c>
      <c r="D7" s="28" t="s">
        <v>21</v>
      </c>
      <c r="E7" s="29">
        <v>4</v>
      </c>
      <c r="F7" s="18">
        <v>65282</v>
      </c>
      <c r="G7" s="26">
        <f t="shared" si="0"/>
        <v>261128</v>
      </c>
      <c r="H7" s="12" t="s">
        <v>9</v>
      </c>
    </row>
    <row r="8" spans="1:8" ht="60" x14ac:dyDescent="0.25">
      <c r="A8" s="10">
        <v>6</v>
      </c>
      <c r="B8" s="27" t="s">
        <v>20</v>
      </c>
      <c r="C8" s="27" t="s">
        <v>43</v>
      </c>
      <c r="D8" s="28" t="s">
        <v>21</v>
      </c>
      <c r="E8" s="29">
        <v>2</v>
      </c>
      <c r="F8" s="22">
        <v>65282</v>
      </c>
      <c r="G8" s="26">
        <f t="shared" si="0"/>
        <v>130564</v>
      </c>
      <c r="H8" s="12" t="s">
        <v>9</v>
      </c>
    </row>
    <row r="9" spans="1:8" ht="60" x14ac:dyDescent="0.25">
      <c r="A9" s="10">
        <v>7</v>
      </c>
      <c r="B9" s="27" t="s">
        <v>23</v>
      </c>
      <c r="C9" s="27" t="s">
        <v>42</v>
      </c>
      <c r="D9" s="28" t="s">
        <v>21</v>
      </c>
      <c r="E9" s="29">
        <v>5</v>
      </c>
      <c r="F9" s="22">
        <v>51254</v>
      </c>
      <c r="G9" s="26">
        <f t="shared" si="0"/>
        <v>256270</v>
      </c>
      <c r="H9" s="12" t="s">
        <v>9</v>
      </c>
    </row>
    <row r="10" spans="1:8" ht="60" x14ac:dyDescent="0.25">
      <c r="A10" s="10">
        <v>8</v>
      </c>
      <c r="B10" s="27" t="s">
        <v>24</v>
      </c>
      <c r="C10" s="27" t="s">
        <v>41</v>
      </c>
      <c r="D10" s="28" t="s">
        <v>21</v>
      </c>
      <c r="E10" s="29">
        <v>10</v>
      </c>
      <c r="F10" s="22">
        <v>51254</v>
      </c>
      <c r="G10" s="26">
        <f t="shared" si="0"/>
        <v>512540</v>
      </c>
      <c r="H10" s="12" t="s">
        <v>9</v>
      </c>
    </row>
    <row r="11" spans="1:8" ht="60" x14ac:dyDescent="0.25">
      <c r="A11" s="10">
        <v>9</v>
      </c>
      <c r="B11" s="27" t="s">
        <v>25</v>
      </c>
      <c r="C11" s="27" t="s">
        <v>40</v>
      </c>
      <c r="D11" s="28" t="s">
        <v>21</v>
      </c>
      <c r="E11" s="29">
        <v>2</v>
      </c>
      <c r="F11" s="22">
        <v>64742</v>
      </c>
      <c r="G11" s="26">
        <f t="shared" si="0"/>
        <v>129484</v>
      </c>
      <c r="H11" s="12" t="s">
        <v>9</v>
      </c>
    </row>
    <row r="12" spans="1:8" ht="60" x14ac:dyDescent="0.25">
      <c r="A12" s="10">
        <v>10</v>
      </c>
      <c r="B12" s="27" t="s">
        <v>26</v>
      </c>
      <c r="C12" s="27" t="s">
        <v>39</v>
      </c>
      <c r="D12" s="28" t="s">
        <v>21</v>
      </c>
      <c r="E12" s="29">
        <v>5</v>
      </c>
      <c r="F12" s="22">
        <v>55571</v>
      </c>
      <c r="G12" s="26">
        <f t="shared" si="0"/>
        <v>277855</v>
      </c>
      <c r="H12" s="12" t="s">
        <v>9</v>
      </c>
    </row>
    <row r="13" spans="1:8" ht="60" x14ac:dyDescent="0.25">
      <c r="A13" s="10">
        <v>11</v>
      </c>
      <c r="B13" s="27" t="s">
        <v>27</v>
      </c>
      <c r="C13" s="27" t="s">
        <v>38</v>
      </c>
      <c r="D13" s="28" t="s">
        <v>22</v>
      </c>
      <c r="E13" s="29">
        <v>1</v>
      </c>
      <c r="F13" s="22">
        <v>22660</v>
      </c>
      <c r="G13" s="26">
        <f t="shared" si="0"/>
        <v>22660</v>
      </c>
      <c r="H13" s="12" t="s">
        <v>9</v>
      </c>
    </row>
    <row r="14" spans="1:8" ht="60" x14ac:dyDescent="0.25">
      <c r="A14" s="10">
        <v>12</v>
      </c>
      <c r="B14" s="27" t="s">
        <v>29</v>
      </c>
      <c r="C14" s="27" t="s">
        <v>37</v>
      </c>
      <c r="D14" s="28" t="s">
        <v>22</v>
      </c>
      <c r="E14" s="29">
        <v>1</v>
      </c>
      <c r="F14" s="22">
        <v>22660</v>
      </c>
      <c r="G14" s="26">
        <f t="shared" si="0"/>
        <v>22660</v>
      </c>
      <c r="H14" s="12" t="s">
        <v>9</v>
      </c>
    </row>
    <row r="15" spans="1:8" ht="60" x14ac:dyDescent="0.25">
      <c r="A15" s="10">
        <v>13</v>
      </c>
      <c r="B15" s="27" t="s">
        <v>28</v>
      </c>
      <c r="C15" s="27" t="s">
        <v>36</v>
      </c>
      <c r="D15" s="28" t="s">
        <v>22</v>
      </c>
      <c r="E15" s="29">
        <v>1</v>
      </c>
      <c r="F15" s="22">
        <v>22660</v>
      </c>
      <c r="G15" s="26">
        <f t="shared" si="0"/>
        <v>22660</v>
      </c>
      <c r="H15" s="12" t="s">
        <v>9</v>
      </c>
    </row>
    <row r="16" spans="1:8" ht="60" x14ac:dyDescent="0.25">
      <c r="A16" s="10">
        <v>14</v>
      </c>
      <c r="B16" s="27" t="s">
        <v>30</v>
      </c>
      <c r="C16" s="27" t="s">
        <v>35</v>
      </c>
      <c r="D16" s="28" t="s">
        <v>22</v>
      </c>
      <c r="E16" s="29">
        <v>1</v>
      </c>
      <c r="F16" s="22">
        <v>22660</v>
      </c>
      <c r="G16" s="26">
        <f t="shared" si="0"/>
        <v>22660</v>
      </c>
      <c r="H16" s="12" t="s">
        <v>9</v>
      </c>
    </row>
    <row r="17" spans="1:8" ht="60" x14ac:dyDescent="0.25">
      <c r="A17" s="10">
        <v>15</v>
      </c>
      <c r="B17" s="27" t="s">
        <v>31</v>
      </c>
      <c r="C17" s="27" t="s">
        <v>34</v>
      </c>
      <c r="D17" s="28" t="s">
        <v>22</v>
      </c>
      <c r="E17" s="29">
        <v>1</v>
      </c>
      <c r="F17" s="22">
        <v>22660</v>
      </c>
      <c r="G17" s="26">
        <f t="shared" si="0"/>
        <v>22660</v>
      </c>
      <c r="H17" s="12" t="s">
        <v>9</v>
      </c>
    </row>
    <row r="18" spans="1:8" ht="60" x14ac:dyDescent="0.25">
      <c r="A18" s="10">
        <v>16</v>
      </c>
      <c r="B18" s="27" t="s">
        <v>32</v>
      </c>
      <c r="C18" s="27" t="s">
        <v>33</v>
      </c>
      <c r="D18" s="28" t="s">
        <v>22</v>
      </c>
      <c r="E18" s="29">
        <v>1</v>
      </c>
      <c r="F18" s="22">
        <v>22660</v>
      </c>
      <c r="G18" s="26">
        <f t="shared" si="0"/>
        <v>22660</v>
      </c>
      <c r="H18" s="12" t="s">
        <v>9</v>
      </c>
    </row>
    <row r="19" spans="1:8" ht="60" x14ac:dyDescent="0.25">
      <c r="A19" s="10">
        <v>17</v>
      </c>
      <c r="B19" s="30" t="s">
        <v>46</v>
      </c>
      <c r="C19" s="32" t="s">
        <v>47</v>
      </c>
      <c r="D19" s="21" t="s">
        <v>48</v>
      </c>
      <c r="E19" s="21">
        <v>1400</v>
      </c>
      <c r="F19" s="22">
        <v>46.4</v>
      </c>
      <c r="G19" s="42">
        <f t="shared" si="0"/>
        <v>64960</v>
      </c>
      <c r="H19" s="12" t="s">
        <v>9</v>
      </c>
    </row>
    <row r="20" spans="1:8" ht="108" x14ac:dyDescent="0.25">
      <c r="A20" s="10">
        <v>18</v>
      </c>
      <c r="B20" s="33" t="s">
        <v>50</v>
      </c>
      <c r="C20" s="33" t="s">
        <v>49</v>
      </c>
      <c r="D20" s="21" t="s">
        <v>8</v>
      </c>
      <c r="E20" s="21">
        <v>3</v>
      </c>
      <c r="F20" s="22">
        <v>335000</v>
      </c>
      <c r="G20" s="42">
        <f t="shared" si="0"/>
        <v>1005000</v>
      </c>
      <c r="H20" s="12" t="s">
        <v>9</v>
      </c>
    </row>
    <row r="21" spans="1:8" ht="60" x14ac:dyDescent="0.25">
      <c r="A21" s="10">
        <v>19</v>
      </c>
      <c r="B21" s="34" t="s">
        <v>54</v>
      </c>
      <c r="C21" s="34" t="s">
        <v>54</v>
      </c>
      <c r="D21" s="21" t="s">
        <v>55</v>
      </c>
      <c r="E21" s="21">
        <v>2</v>
      </c>
      <c r="F21" s="45">
        <v>24300</v>
      </c>
      <c r="G21" s="42">
        <f t="shared" si="0"/>
        <v>48600</v>
      </c>
      <c r="H21" s="12" t="s">
        <v>9</v>
      </c>
    </row>
    <row r="22" spans="1:8" ht="60" x14ac:dyDescent="0.25">
      <c r="A22" s="10">
        <v>20</v>
      </c>
      <c r="B22" s="33" t="s">
        <v>52</v>
      </c>
      <c r="C22" s="33" t="s">
        <v>51</v>
      </c>
      <c r="D22" s="21" t="s">
        <v>16</v>
      </c>
      <c r="E22" s="21">
        <v>2</v>
      </c>
      <c r="F22" s="45">
        <v>11400</v>
      </c>
      <c r="G22" s="42">
        <f t="shared" si="0"/>
        <v>22800</v>
      </c>
      <c r="H22" s="12" t="s">
        <v>9</v>
      </c>
    </row>
    <row r="23" spans="1:8" ht="60" x14ac:dyDescent="0.25">
      <c r="A23" s="10">
        <v>21</v>
      </c>
      <c r="B23" s="33" t="s">
        <v>52</v>
      </c>
      <c r="C23" s="33" t="s">
        <v>53</v>
      </c>
      <c r="D23" s="21" t="s">
        <v>16</v>
      </c>
      <c r="E23" s="21">
        <v>2</v>
      </c>
      <c r="F23" s="45">
        <v>18700</v>
      </c>
      <c r="G23" s="42">
        <f t="shared" si="0"/>
        <v>37400</v>
      </c>
      <c r="H23" s="12" t="s">
        <v>9</v>
      </c>
    </row>
    <row r="24" spans="1:8" ht="60" x14ac:dyDescent="0.25">
      <c r="A24" s="10">
        <v>22</v>
      </c>
      <c r="B24" s="35" t="s">
        <v>57</v>
      </c>
      <c r="C24" s="36" t="s">
        <v>59</v>
      </c>
      <c r="D24" s="37" t="s">
        <v>58</v>
      </c>
      <c r="E24" s="38">
        <v>7000</v>
      </c>
      <c r="F24" s="18">
        <v>178.75</v>
      </c>
      <c r="G24" s="26">
        <f t="shared" ref="G24:G38" si="1">E24*F24</f>
        <v>1251250</v>
      </c>
      <c r="H24" s="12" t="s">
        <v>9</v>
      </c>
    </row>
    <row r="25" spans="1:8" ht="60" x14ac:dyDescent="0.25">
      <c r="A25" s="10">
        <v>23</v>
      </c>
      <c r="B25" s="30" t="s">
        <v>61</v>
      </c>
      <c r="C25" s="30" t="s">
        <v>60</v>
      </c>
      <c r="D25" s="21" t="s">
        <v>8</v>
      </c>
      <c r="E25" s="21">
        <v>2000</v>
      </c>
      <c r="F25" s="22">
        <v>350</v>
      </c>
      <c r="G25" s="26">
        <f t="shared" si="1"/>
        <v>700000</v>
      </c>
      <c r="H25" s="12" t="s">
        <v>9</v>
      </c>
    </row>
    <row r="26" spans="1:8" ht="60" x14ac:dyDescent="0.25">
      <c r="A26" s="10">
        <v>24</v>
      </c>
      <c r="B26" s="35" t="s">
        <v>57</v>
      </c>
      <c r="C26" s="39" t="s">
        <v>62</v>
      </c>
      <c r="D26" s="21" t="s">
        <v>63</v>
      </c>
      <c r="E26" s="21">
        <v>200</v>
      </c>
      <c r="F26" s="22">
        <v>200.4</v>
      </c>
      <c r="G26" s="26">
        <f t="shared" si="1"/>
        <v>40080</v>
      </c>
      <c r="H26" s="12" t="s">
        <v>9</v>
      </c>
    </row>
    <row r="27" spans="1:8" ht="60" x14ac:dyDescent="0.25">
      <c r="A27" s="10">
        <v>25</v>
      </c>
      <c r="B27" s="30" t="s">
        <v>64</v>
      </c>
      <c r="C27" s="40" t="s">
        <v>65</v>
      </c>
      <c r="D27" s="21" t="s">
        <v>66</v>
      </c>
      <c r="E27" s="21">
        <v>2000</v>
      </c>
      <c r="F27" s="22">
        <v>5.87</v>
      </c>
      <c r="G27" s="26">
        <f t="shared" si="1"/>
        <v>11740</v>
      </c>
      <c r="H27" s="12" t="s">
        <v>9</v>
      </c>
    </row>
    <row r="28" spans="1:8" ht="60" x14ac:dyDescent="0.25">
      <c r="A28" s="10">
        <v>26</v>
      </c>
      <c r="B28" s="30" t="s">
        <v>67</v>
      </c>
      <c r="C28" s="33" t="s">
        <v>97</v>
      </c>
      <c r="D28" s="21" t="s">
        <v>68</v>
      </c>
      <c r="E28" s="21">
        <v>10000</v>
      </c>
      <c r="F28" s="22">
        <v>120</v>
      </c>
      <c r="G28" s="26">
        <f t="shared" si="1"/>
        <v>1200000</v>
      </c>
      <c r="H28" s="12" t="s">
        <v>9</v>
      </c>
    </row>
    <row r="29" spans="1:8" ht="60" x14ac:dyDescent="0.25">
      <c r="A29" s="10">
        <v>27</v>
      </c>
      <c r="B29" s="30" t="s">
        <v>69</v>
      </c>
      <c r="C29" s="30" t="s">
        <v>70</v>
      </c>
      <c r="D29" s="21" t="s">
        <v>8</v>
      </c>
      <c r="E29" s="21">
        <v>10000</v>
      </c>
      <c r="F29" s="22">
        <v>11</v>
      </c>
      <c r="G29" s="26">
        <f t="shared" si="1"/>
        <v>110000</v>
      </c>
      <c r="H29" s="12" t="s">
        <v>9</v>
      </c>
    </row>
    <row r="30" spans="1:8" ht="60" x14ac:dyDescent="0.25">
      <c r="A30" s="10">
        <v>28</v>
      </c>
      <c r="B30" s="30" t="s">
        <v>71</v>
      </c>
      <c r="C30" s="30" t="s">
        <v>94</v>
      </c>
      <c r="D30" s="21" t="s">
        <v>63</v>
      </c>
      <c r="E30" s="21">
        <v>30</v>
      </c>
      <c r="F30" s="22">
        <v>3500</v>
      </c>
      <c r="G30" s="26">
        <f t="shared" si="1"/>
        <v>105000</v>
      </c>
      <c r="H30" s="12" t="s">
        <v>9</v>
      </c>
    </row>
    <row r="31" spans="1:8" ht="60" x14ac:dyDescent="0.25">
      <c r="A31" s="10">
        <v>29</v>
      </c>
      <c r="B31" s="30" t="s">
        <v>95</v>
      </c>
      <c r="C31" s="30" t="s">
        <v>96</v>
      </c>
      <c r="D31" s="21" t="s">
        <v>72</v>
      </c>
      <c r="E31" s="21">
        <v>20</v>
      </c>
      <c r="F31" s="22">
        <v>2155</v>
      </c>
      <c r="G31" s="26">
        <f t="shared" si="1"/>
        <v>43100</v>
      </c>
      <c r="H31" s="12" t="s">
        <v>9</v>
      </c>
    </row>
    <row r="32" spans="1:8" ht="60" x14ac:dyDescent="0.25">
      <c r="A32" s="10">
        <v>30</v>
      </c>
      <c r="B32" s="30" t="s">
        <v>73</v>
      </c>
      <c r="C32" s="30" t="s">
        <v>74</v>
      </c>
      <c r="D32" s="21" t="s">
        <v>48</v>
      </c>
      <c r="E32" s="21">
        <v>1000</v>
      </c>
      <c r="F32" s="22">
        <v>22.4</v>
      </c>
      <c r="G32" s="26">
        <f t="shared" si="1"/>
        <v>22400</v>
      </c>
      <c r="H32" s="12" t="s">
        <v>9</v>
      </c>
    </row>
    <row r="33" spans="1:8" ht="60" x14ac:dyDescent="0.25">
      <c r="A33" s="10">
        <v>31</v>
      </c>
      <c r="B33" s="30" t="s">
        <v>76</v>
      </c>
      <c r="C33" s="30" t="s">
        <v>75</v>
      </c>
      <c r="D33" s="21" t="s">
        <v>48</v>
      </c>
      <c r="E33" s="21">
        <v>1000</v>
      </c>
      <c r="F33" s="22">
        <v>28.81</v>
      </c>
      <c r="G33" s="26">
        <f t="shared" si="1"/>
        <v>28810</v>
      </c>
      <c r="H33" s="12" t="s">
        <v>9</v>
      </c>
    </row>
    <row r="34" spans="1:8" ht="60" x14ac:dyDescent="0.25">
      <c r="A34" s="10">
        <v>32</v>
      </c>
      <c r="B34" s="30" t="s">
        <v>79</v>
      </c>
      <c r="C34" s="30" t="s">
        <v>77</v>
      </c>
      <c r="D34" s="21" t="s">
        <v>78</v>
      </c>
      <c r="E34" s="21">
        <v>500</v>
      </c>
      <c r="F34" s="22">
        <v>198</v>
      </c>
      <c r="G34" s="26">
        <f t="shared" si="1"/>
        <v>99000</v>
      </c>
      <c r="H34" s="12" t="s">
        <v>9</v>
      </c>
    </row>
    <row r="35" spans="1:8" ht="60" x14ac:dyDescent="0.25">
      <c r="A35" s="10">
        <v>33</v>
      </c>
      <c r="B35" s="30" t="s">
        <v>80</v>
      </c>
      <c r="C35" s="30" t="s">
        <v>81</v>
      </c>
      <c r="D35" s="21" t="s">
        <v>63</v>
      </c>
      <c r="E35" s="31">
        <v>200</v>
      </c>
      <c r="F35" s="22">
        <v>65.3</v>
      </c>
      <c r="G35" s="26">
        <f t="shared" si="1"/>
        <v>13060</v>
      </c>
      <c r="H35" s="12" t="s">
        <v>9</v>
      </c>
    </row>
    <row r="36" spans="1:8" ht="60" x14ac:dyDescent="0.25">
      <c r="A36" s="10">
        <v>34</v>
      </c>
      <c r="B36" s="41" t="s">
        <v>83</v>
      </c>
      <c r="C36" s="41" t="s">
        <v>82</v>
      </c>
      <c r="D36" s="21" t="s">
        <v>48</v>
      </c>
      <c r="E36" s="21">
        <v>1000</v>
      </c>
      <c r="F36" s="22">
        <v>51.46</v>
      </c>
      <c r="G36" s="43">
        <f t="shared" si="1"/>
        <v>51460</v>
      </c>
      <c r="H36" s="12" t="s">
        <v>9</v>
      </c>
    </row>
    <row r="37" spans="1:8" ht="60" x14ac:dyDescent="0.25">
      <c r="A37" s="10">
        <v>35</v>
      </c>
      <c r="B37" s="30" t="s">
        <v>84</v>
      </c>
      <c r="C37" s="30" t="s">
        <v>85</v>
      </c>
      <c r="D37" s="21" t="s">
        <v>58</v>
      </c>
      <c r="E37" s="21">
        <v>20</v>
      </c>
      <c r="F37" s="22">
        <v>741</v>
      </c>
      <c r="G37" s="44">
        <f t="shared" si="1"/>
        <v>14820</v>
      </c>
      <c r="H37" s="12" t="s">
        <v>9</v>
      </c>
    </row>
    <row r="38" spans="1:8" ht="60" x14ac:dyDescent="0.25">
      <c r="A38" s="10">
        <v>36</v>
      </c>
      <c r="B38" s="30" t="s">
        <v>84</v>
      </c>
      <c r="C38" s="30" t="s">
        <v>86</v>
      </c>
      <c r="D38" s="21" t="s">
        <v>58</v>
      </c>
      <c r="E38" s="21">
        <v>50</v>
      </c>
      <c r="F38" s="22">
        <v>876</v>
      </c>
      <c r="G38" s="44">
        <f t="shared" si="1"/>
        <v>43800</v>
      </c>
      <c r="H38" s="12" t="s">
        <v>9</v>
      </c>
    </row>
    <row r="39" spans="1:8" ht="60" x14ac:dyDescent="0.25">
      <c r="A39" s="10">
        <v>37</v>
      </c>
      <c r="B39" s="30" t="s">
        <v>87</v>
      </c>
      <c r="C39" s="30" t="s">
        <v>88</v>
      </c>
      <c r="D39" s="21" t="s">
        <v>63</v>
      </c>
      <c r="E39" s="21">
        <v>3</v>
      </c>
      <c r="F39" s="22">
        <v>476.98</v>
      </c>
      <c r="G39" s="44">
        <f t="shared" ref="G39:G41" si="2">E39*F39</f>
        <v>1430.94</v>
      </c>
      <c r="H39" s="12" t="s">
        <v>9</v>
      </c>
    </row>
    <row r="40" spans="1:8" ht="60" x14ac:dyDescent="0.25">
      <c r="A40" s="10">
        <v>38</v>
      </c>
      <c r="B40" s="30" t="s">
        <v>90</v>
      </c>
      <c r="C40" s="30" t="s">
        <v>89</v>
      </c>
      <c r="D40" s="21" t="s">
        <v>91</v>
      </c>
      <c r="E40" s="21">
        <v>50</v>
      </c>
      <c r="F40" s="21">
        <v>6550</v>
      </c>
      <c r="G40" s="43">
        <f t="shared" si="2"/>
        <v>327500</v>
      </c>
      <c r="H40" s="12" t="s">
        <v>9</v>
      </c>
    </row>
    <row r="41" spans="1:8" ht="60" x14ac:dyDescent="0.25">
      <c r="A41" s="10">
        <v>39</v>
      </c>
      <c r="B41" s="30" t="s">
        <v>93</v>
      </c>
      <c r="C41" s="30" t="s">
        <v>92</v>
      </c>
      <c r="D41" s="21" t="s">
        <v>66</v>
      </c>
      <c r="E41" s="21">
        <v>2400</v>
      </c>
      <c r="F41" s="22">
        <v>19.940000000000001</v>
      </c>
      <c r="G41" s="43">
        <f t="shared" si="2"/>
        <v>47856</v>
      </c>
      <c r="H41" s="12" t="s">
        <v>9</v>
      </c>
    </row>
  </sheetData>
  <mergeCells count="1">
    <mergeCell ref="E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2021-09-07T06:46:12Z</cp:lastPrinted>
  <dcterms:created xsi:type="dcterms:W3CDTF">2018-02-12T05:37:25Z</dcterms:created>
  <dcterms:modified xsi:type="dcterms:W3CDTF">2021-09-17T05:41:53Z</dcterms:modified>
</cp:coreProperties>
</file>