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User\Desktop\Объявления Цомид\Объявление 06.04.2022 - не забудь опубликовать!\"/>
    </mc:Choice>
  </mc:AlternateContent>
  <xr:revisionPtr revIDLastSave="0" documentId="13_ncr:1_{733C4463-9625-42D7-AD94-91B229C5BD0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definedNames>
    <definedName name="OLE_LINK22" localSheetId="0">Лист1!#REF!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3" i="1"/>
  <c r="G49" i="1" l="1"/>
  <c r="G50" i="1"/>
  <c r="G47" i="1"/>
  <c r="G48" i="1"/>
  <c r="G46" i="1"/>
  <c r="G43" i="1"/>
  <c r="G44" i="1"/>
  <c r="G45" i="1"/>
  <c r="G33" i="1"/>
  <c r="G34" i="1"/>
  <c r="G35" i="1"/>
  <c r="G36" i="1"/>
  <c r="G37" i="1"/>
  <c r="G38" i="1"/>
  <c r="G39" i="1"/>
  <c r="G40" i="1"/>
  <c r="G41" i="1"/>
  <c r="G42" i="1"/>
  <c r="G29" i="1"/>
  <c r="G30" i="1"/>
  <c r="G31" i="1"/>
  <c r="G32" i="1"/>
  <c r="G28" i="1"/>
  <c r="G20" i="1"/>
  <c r="G21" i="1"/>
  <c r="G22" i="1"/>
  <c r="G23" i="1"/>
  <c r="G24" i="1"/>
  <c r="G25" i="1"/>
  <c r="G26" i="1"/>
  <c r="G27" i="1"/>
  <c r="G15" i="1"/>
  <c r="G16" i="1"/>
  <c r="G17" i="1"/>
  <c r="G18" i="1"/>
  <c r="G19" i="1"/>
  <c r="G14" i="1"/>
  <c r="G12" i="1"/>
  <c r="G13" i="1"/>
  <c r="G11" i="1"/>
  <c r="G10" i="1"/>
  <c r="G8" i="1" l="1"/>
  <c r="G7" i="1"/>
  <c r="G6" i="1"/>
  <c r="G9" i="1"/>
  <c r="G5" i="1"/>
  <c r="G4" i="1" l="1"/>
</calcChain>
</file>

<file path=xl/sharedStrings.xml><?xml version="1.0" encoding="utf-8"?>
<sst xmlns="http://schemas.openxmlformats.org/spreadsheetml/2006/main" count="229" uniqueCount="95">
  <si>
    <t>№ лота</t>
  </si>
  <si>
    <t>Место и сроки поставки</t>
  </si>
  <si>
    <t>Единица измерения</t>
  </si>
  <si>
    <t>Кол-во.</t>
  </si>
  <si>
    <t>Цена</t>
  </si>
  <si>
    <t>сумма</t>
  </si>
  <si>
    <t xml:space="preserve">Наименование </t>
  </si>
  <si>
    <t>техническая спецификация</t>
  </si>
  <si>
    <t>г. Актобе,жилой массив Шестихатка 471 А поставка после подписания договора по писменной заявке заказчика в течение 10 календарных дней</t>
  </si>
  <si>
    <t xml:space="preserve">Штука </t>
  </si>
  <si>
    <t>Дискофикс  (стоп-кокки или краник трехходовой)</t>
  </si>
  <si>
    <t xml:space="preserve">Дискофикс трехходовой </t>
  </si>
  <si>
    <t>Перевязочные материалы – повязки для ран</t>
  </si>
  <si>
    <t>Перевязочные материалы – повязки для ран 6 см х  7 см (с прорезью)</t>
  </si>
  <si>
    <t xml:space="preserve">Перевязочные материалы – повязки для ран +ПАД 7см х 8,5см </t>
  </si>
  <si>
    <t xml:space="preserve"> Специальные инфузионные удлинительные линии из ПВХ и полиэтилена: N, длиной 200см;</t>
  </si>
  <si>
    <t xml:space="preserve"> Специальные инфузионные удлинительные линии из ПВХ и полиэтилена: N, длиной 150см;</t>
  </si>
  <si>
    <t>Специальные инфузионные удлинительные линии</t>
  </si>
  <si>
    <t xml:space="preserve">Шприц для перфузора 20мл </t>
  </si>
  <si>
    <t xml:space="preserve">Шприц для перфузора 50мл </t>
  </si>
  <si>
    <t>Оригинальный шприц для  50мл со съемной иглой</t>
  </si>
  <si>
    <t xml:space="preserve"> Оригинальный шприц для  20 мл со съемной иглой</t>
  </si>
  <si>
    <t>Эндотрахеальная трубка 2,5  без манжеты</t>
  </si>
  <si>
    <t>Эндотрахеальная трубка без манжеты низкого давления тип Murphy, силиконизированная, однократного применения, стерильная,</t>
  </si>
  <si>
    <t>Эндотрахеальная трубка 3,0 без манжеты</t>
  </si>
  <si>
    <t xml:space="preserve">Эндотрахеальная трубка без манжеты низкого давления тип Murphy, силиконизированная, однократного применения, стерильная, </t>
  </si>
  <si>
    <t>Эндотрахеальная трубка 3,5 без манжеты</t>
  </si>
  <si>
    <t>Эндотрахеальная трубка 4,0 без манжеты</t>
  </si>
  <si>
    <t>Эндотрахеальная трубка 4,5 без манжеты</t>
  </si>
  <si>
    <t>Эндотрахеальная трубка 5,0 без манжеты</t>
  </si>
  <si>
    <t>Эндотрахеальная трубка 5,5 без манжеты</t>
  </si>
  <si>
    <t>Эндотрахеальная трубка 6,0 без манжеты</t>
  </si>
  <si>
    <t>Эндотрахеальная трубка 6,5 без манжеты</t>
  </si>
  <si>
    <t>Эндотрахеальная трубка 7,0 без манжеты</t>
  </si>
  <si>
    <t>Трубка трахеостам.с манж. №4</t>
  </si>
  <si>
    <t>Трубка трахеостам.с манж. №3,5</t>
  </si>
  <si>
    <t>Трубка трахеостам.с манж. №3,0</t>
  </si>
  <si>
    <t>Регулятор скорости Эксадроп</t>
  </si>
  <si>
    <t>Набор для катетеризации центральной вены  Certofix 110</t>
  </si>
  <si>
    <t>Набор с одноканальным катетером для постановки по методу Сельдингера с возможностью ЭКГ-контроля положения катетера для применения в педиатрии и неонаталогии</t>
  </si>
  <si>
    <t xml:space="preserve">Трубка трахеостам.с манж. №4 </t>
  </si>
  <si>
    <t xml:space="preserve">Трубка трахеостам.с манж. №3,0 </t>
  </si>
  <si>
    <t>Оригинальная система для Infusomatа 250 см</t>
  </si>
  <si>
    <t xml:space="preserve">Система для Инфузомата </t>
  </si>
  <si>
    <t xml:space="preserve">Центральные венозные катетеры двухпросветный 5fr  Certofix  Duo PAED 513 </t>
  </si>
  <si>
    <t>Для катетеризации центральных вен двухпросветный 4Fr, длина 13см,проводник 0,018х45см,игла 21х3,81см,шприц 5мл</t>
  </si>
  <si>
    <t xml:space="preserve">Центральные венозные катетеры двухпросветные  4fr 13см Certofix  Duo PAED 413  </t>
  </si>
  <si>
    <t>Диализный катетер 11F</t>
  </si>
  <si>
    <t xml:space="preserve">Набор двухходового диализного катетера </t>
  </si>
  <si>
    <t xml:space="preserve">Анестезиологическая лицевая маска для новорожденных </t>
  </si>
  <si>
    <t>Эндотрахеальная трубка 2,5 с манжетой</t>
  </si>
  <si>
    <t>Эндотрахеальная трубка с манжетой низкого давления тип Murphy, силиконизированная, однократного применения, стерильная,</t>
  </si>
  <si>
    <t>Эндотрахеальная трубка 3,0 с манжетой</t>
  </si>
  <si>
    <t>Эндотрахеальная трубка с манжетой низкого давления тип Murphy, силиконизированная, однократного применения, стерильная</t>
  </si>
  <si>
    <t>Эндотрахеальная трубка 3,5 с манжетой</t>
  </si>
  <si>
    <t>Эндотрахеальная трубка 4,0 с манжетой</t>
  </si>
  <si>
    <t>Эндотрахеальная трубка 4,5 с манжетой</t>
  </si>
  <si>
    <t>Эндотрахеальная трубка 5,0 с манжеты</t>
  </si>
  <si>
    <t>Эндотрахеальная трубка с  манжетой низкого давления тип Murphy, силиконизированная, однократного применения, стерильная,</t>
  </si>
  <si>
    <t>Эндотрахеальная трубка 5,5 с манжеты</t>
  </si>
  <si>
    <t>Эндотрахеальная трубка 6,0 с манжеты</t>
  </si>
  <si>
    <t>Эндотрахеальная трубка 6,5 с манжетой</t>
  </si>
  <si>
    <t>Эндотрахеальная трубка 7,0 с манжетой</t>
  </si>
  <si>
    <t xml:space="preserve">Эндотрахеальная трубка с манжетой низкого давления тип Murphy, силиконизированная, однократного применения, стерильная, </t>
  </si>
  <si>
    <t>Канюля с внутривенным катетером и инъекционным клапаном</t>
  </si>
  <si>
    <t>Размер 22 G</t>
  </si>
  <si>
    <t>Размер 24 G</t>
  </si>
  <si>
    <t xml:space="preserve">размер 20 G </t>
  </si>
  <si>
    <t>размер 26 G</t>
  </si>
  <si>
    <t>набор для постоянной эпидуральной анестезии Perifix One Paed Set 20</t>
  </si>
  <si>
    <t xml:space="preserve">Размер 20 G х2 </t>
  </si>
  <si>
    <t>Комплект для цистостомии № 9F стерильный  одноразового  применения</t>
  </si>
  <si>
    <t>Комплект для нефростомии № 9F стерильный</t>
  </si>
  <si>
    <t>Гель для ультразвуковых исследовании 5,0</t>
  </si>
  <si>
    <t>Гелей гарантирует идеальную передачу ультразвуковых волн. Он не содержит жиров, не оставляет пятен, легко растворяется в воде и удаляется, не высыхает, не раздражает кожу и не пахнет. Гель гипоаллергенен и не содержит активных составляющих, которые могли бы повредить зонд или эхографическое оборудование. Консерванты нетоксичны и применяются исключительно в рамках закона. Гель не содержит солей и формальдегидов.</t>
  </si>
  <si>
    <t>Анестезиологическая лицевая маска для новорожденных, размер №2 одноразовая</t>
  </si>
  <si>
    <t>Анестезиологическая лицевая маска для новорожденных, размер №3 одноразовая</t>
  </si>
  <si>
    <t>Анестезиологическая лицевая маска для новорожденных, размер №1 одноразовая</t>
  </si>
  <si>
    <t>Анестезиологическая лицевая маска для новорожденных, размер №О одноразовая</t>
  </si>
  <si>
    <t>Мини спайки</t>
  </si>
  <si>
    <t xml:space="preserve">Фильтр –канюли  для  многократной аспирации  и  иньекции  во  флаконе </t>
  </si>
  <si>
    <t xml:space="preserve">Марля медицинская </t>
  </si>
  <si>
    <t> Марля медицинская хлопчатобумажная отбеленная</t>
  </si>
  <si>
    <t>Высококачественная бумага для печати на УЗИ принтере 110*20</t>
  </si>
  <si>
    <t>Бумага ИРР 110 высокоглянцевая для узи 110*20</t>
  </si>
  <si>
    <t>Бумага диаграммная для ЭКГ 210х140х200</t>
  </si>
  <si>
    <t>Бумага диаграммная 210 х 140 х 200 М (с меткой)</t>
  </si>
  <si>
    <t>Приложение 1 от 06.04.2022г.</t>
  </si>
  <si>
    <t>Steri-Gas картриджи с ЭО для стерилизатора 3М Steri-Vac 5XL, 12 шт/кор.</t>
  </si>
  <si>
    <t>Картридж  для работы в стерилизаторах объемом камеры 136 л, представляет собой герметично закрытый металлический баллончик однократного применения с весом брутто около 130 г, содержащий не менее 100 г 100% ЭО. Картриджи с ЭО по 12 штук размещены в картонных коробках, снабженных этикеткой. На каждом картридже и на этикетке каждой коробки указаны дата изготовления и регистрационный номер. Картридж имеет маркировку зеленого цвета, которая является кодом соответствия изделия стандарту ЕРА (Агенство по защите окружающей среды). Остаточный срок годности не менее 75% на дату поставки. Требуется документ, разрешающий ввоз на территорию РК от производителя ввиду специальных требований к перевозке и хранению. Наличие технического сервисного обслуживания на территории РК с предоставлением сертификата инженера, прошедшего обучение не позднее 2016 года.</t>
  </si>
  <si>
    <t>Бумага для принтера</t>
  </si>
  <si>
    <t xml:space="preserve">Бумага для принтера, для стерилизатора 3М Steri-Vac, 80мм. В коробке 2 штуки. </t>
  </si>
  <si>
    <t>Индикатор-полоска Comply химический №240</t>
  </si>
  <si>
    <t>Индикаторная полоска Comply  для этиленоксидной стерилизации. Химический индикатор представляет собой бумажную полоску на которую нанесена химическая индикаторная краска, цвет которой при воздействии оксида этилена (ОЭ) в процессе стерилизации меняется на диаметрально противоположный цвет (красный/зеленый). Каждая  полоска Comply перфорирована посередине, чтобы в случае необходимости можно было использовать более короткую полоску. В коробке 240 штук.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</si>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</sst>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5" fillId="0" borderId="0"/>
    <xf numFmtId="43" fontId="6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0" fontId="17" fillId="0" borderId="0"/>
    <xf numFmtId="0" fontId="18" fillId="0" borderId="0">
      <alignment horizontal="left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</cellStyleXfs>
  <cellXfs count="29">
    <xf numFmtId="0" fontId="0" fillId="0" borderId="0" xfId="0"/>
    <xf numFmtId="3" fontId="4" fillId="0" borderId="0" xfId="0" applyNumberFormat="1" applyFont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15" fillId="2" borderId="3" xfId="4" applyNumberFormat="1" applyFont="1" applyFill="1" applyBorder="1" applyAlignment="1">
      <alignment horizontal="center" vertical="center" wrapText="1"/>
    </xf>
    <xf numFmtId="2" fontId="8" fillId="2" borderId="3" xfId="4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/>
    </xf>
    <xf numFmtId="0" fontId="0" fillId="0" borderId="0" xfId="0"/>
    <xf numFmtId="3" fontId="7" fillId="0" borderId="2" xfId="0" applyNumberFormat="1" applyFont="1" applyBorder="1" applyAlignment="1">
      <alignment horizontal="right"/>
    </xf>
  </cellXfs>
  <cellStyles count="14">
    <cellStyle name="Excel Built-in Normal 1" xfId="2" xr:uid="{00000000-0005-0000-0000-000000000000}"/>
    <cellStyle name="Обычный" xfId="0" builtinId="0"/>
    <cellStyle name="Обычный 2" xfId="1" xr:uid="{00000000-0005-0000-0000-000002000000}"/>
    <cellStyle name="Обычный 2 2" xfId="9" xr:uid="{2735145B-7C8E-4777-8DC0-411D621699C8}"/>
    <cellStyle name="Обычный 2 3" xfId="10" xr:uid="{BFB6C6F0-6D54-43AF-83D4-FDFA9A05324A}"/>
    <cellStyle name="Обычный 2 4" xfId="11" xr:uid="{C03B1DC3-B81A-4D84-9231-BE73087C405F}"/>
    <cellStyle name="Обычный 2 5" xfId="12" xr:uid="{35BBFFC5-0C08-4784-BBD6-DB4066185D81}"/>
    <cellStyle name="Обычный 2 6" xfId="8" xr:uid="{444503B9-40E4-47A2-A008-604C818D211C}"/>
    <cellStyle name="Обычный 3" xfId="3" xr:uid="{00000000-0005-0000-0000-000003000000}"/>
    <cellStyle name="Обычный 3 2" xfId="13" xr:uid="{518C486F-F135-4933-A522-BEFB3E7E5C93}"/>
    <cellStyle name="Обычный 4" xfId="5" xr:uid="{00000000-0005-0000-0000-000004000000}"/>
    <cellStyle name="Обычный 5" xfId="7" xr:uid="{573E2E81-C378-4E61-B65A-AE086D9C2172}"/>
    <cellStyle name="Финансовый" xfId="4" builtinId="3"/>
    <cellStyle name="Финансовый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topLeftCell="A55" zoomScaleNormal="100" workbookViewId="0">
      <selection activeCell="G55" sqref="G55:G57"/>
    </sheetView>
  </sheetViews>
  <sheetFormatPr defaultRowHeight="15.75" x14ac:dyDescent="0.25"/>
  <cols>
    <col min="1" max="1" width="6.140625" style="7" customWidth="1"/>
    <col min="2" max="2" width="26.28515625" style="3" customWidth="1"/>
    <col min="3" max="3" width="71.85546875" style="3" customWidth="1"/>
    <col min="4" max="4" width="9.85546875" style="1" customWidth="1"/>
    <col min="5" max="5" width="8.85546875" style="1" customWidth="1"/>
    <col min="6" max="6" width="11.85546875" style="21" customWidth="1"/>
    <col min="7" max="7" width="17" style="21" customWidth="1"/>
    <col min="8" max="8" width="31.7109375" style="5" customWidth="1"/>
  </cols>
  <sheetData>
    <row r="1" spans="1:8" x14ac:dyDescent="0.25">
      <c r="B1" s="2"/>
      <c r="C1" s="2"/>
      <c r="E1" s="28" t="s">
        <v>87</v>
      </c>
      <c r="F1" s="28"/>
      <c r="G1" s="28"/>
      <c r="H1" s="28"/>
    </row>
    <row r="2" spans="1:8" s="12" customFormat="1" ht="46.5" customHeight="1" x14ac:dyDescent="0.2">
      <c r="A2" s="10" t="s">
        <v>0</v>
      </c>
      <c r="B2" s="11" t="s">
        <v>6</v>
      </c>
      <c r="C2" s="11" t="s">
        <v>7</v>
      </c>
      <c r="D2" s="6" t="s">
        <v>2</v>
      </c>
      <c r="E2" s="6" t="s">
        <v>3</v>
      </c>
      <c r="F2" s="19" t="s">
        <v>4</v>
      </c>
      <c r="G2" s="19" t="s">
        <v>5</v>
      </c>
      <c r="H2" s="4" t="s">
        <v>1</v>
      </c>
    </row>
    <row r="3" spans="1:8" ht="48" x14ac:dyDescent="0.25">
      <c r="A3" s="9">
        <v>1</v>
      </c>
      <c r="B3" s="13" t="s">
        <v>11</v>
      </c>
      <c r="C3" s="14" t="s">
        <v>10</v>
      </c>
      <c r="D3" s="15" t="s">
        <v>94</v>
      </c>
      <c r="E3" s="16">
        <v>750</v>
      </c>
      <c r="F3" s="17">
        <v>750</v>
      </c>
      <c r="G3" s="22">
        <f>E3*F3</f>
        <v>562500</v>
      </c>
      <c r="H3" s="9" t="s">
        <v>8</v>
      </c>
    </row>
    <row r="4" spans="1:8" ht="48" x14ac:dyDescent="0.25">
      <c r="A4" s="9">
        <v>2</v>
      </c>
      <c r="B4" s="14" t="s">
        <v>12</v>
      </c>
      <c r="C4" s="14" t="s">
        <v>14</v>
      </c>
      <c r="D4" s="15" t="s">
        <v>9</v>
      </c>
      <c r="E4" s="18">
        <v>50</v>
      </c>
      <c r="F4" s="17">
        <v>850</v>
      </c>
      <c r="G4" s="23">
        <f t="shared" ref="G4:G9" si="0">E4*F4</f>
        <v>42500</v>
      </c>
      <c r="H4" s="9" t="s">
        <v>8</v>
      </c>
    </row>
    <row r="5" spans="1:8" ht="48" x14ac:dyDescent="0.25">
      <c r="A5" s="9">
        <v>3</v>
      </c>
      <c r="B5" s="14" t="s">
        <v>12</v>
      </c>
      <c r="C5" s="14" t="s">
        <v>13</v>
      </c>
      <c r="D5" s="15" t="s">
        <v>9</v>
      </c>
      <c r="E5" s="18">
        <v>50</v>
      </c>
      <c r="F5" s="17">
        <v>600</v>
      </c>
      <c r="G5" s="23">
        <f t="shared" si="0"/>
        <v>30000</v>
      </c>
      <c r="H5" s="9" t="s">
        <v>8</v>
      </c>
    </row>
    <row r="6" spans="1:8" s="8" customFormat="1" ht="48" x14ac:dyDescent="0.25">
      <c r="A6" s="9">
        <v>4</v>
      </c>
      <c r="B6" s="14" t="s">
        <v>19</v>
      </c>
      <c r="C6" s="14" t="s">
        <v>20</v>
      </c>
      <c r="D6" s="15" t="s">
        <v>9</v>
      </c>
      <c r="E6" s="18">
        <v>1400</v>
      </c>
      <c r="F6" s="17">
        <v>1050</v>
      </c>
      <c r="G6" s="23">
        <f t="shared" si="0"/>
        <v>1470000</v>
      </c>
      <c r="H6" s="9" t="s">
        <v>8</v>
      </c>
    </row>
    <row r="7" spans="1:8" s="8" customFormat="1" ht="48" x14ac:dyDescent="0.25">
      <c r="A7" s="9">
        <v>5</v>
      </c>
      <c r="B7" s="14" t="s">
        <v>18</v>
      </c>
      <c r="C7" s="14" t="s">
        <v>21</v>
      </c>
      <c r="D7" s="15" t="s">
        <v>9</v>
      </c>
      <c r="E7" s="18">
        <v>2250</v>
      </c>
      <c r="F7" s="17">
        <v>950</v>
      </c>
      <c r="G7" s="23">
        <f t="shared" si="0"/>
        <v>2137500</v>
      </c>
      <c r="H7" s="9" t="s">
        <v>8</v>
      </c>
    </row>
    <row r="8" spans="1:8" s="8" customFormat="1" ht="48" x14ac:dyDescent="0.25">
      <c r="A8" s="9">
        <v>6</v>
      </c>
      <c r="B8" s="13" t="s">
        <v>17</v>
      </c>
      <c r="C8" s="14" t="s">
        <v>15</v>
      </c>
      <c r="D8" s="15" t="s">
        <v>9</v>
      </c>
      <c r="E8" s="18">
        <v>850</v>
      </c>
      <c r="F8" s="17">
        <v>950</v>
      </c>
      <c r="G8" s="23">
        <f t="shared" si="0"/>
        <v>807500</v>
      </c>
      <c r="H8" s="9" t="s">
        <v>8</v>
      </c>
    </row>
    <row r="9" spans="1:8" ht="48" x14ac:dyDescent="0.25">
      <c r="A9" s="9">
        <v>7</v>
      </c>
      <c r="B9" s="13" t="s">
        <v>17</v>
      </c>
      <c r="C9" s="14" t="s">
        <v>16</v>
      </c>
      <c r="D9" s="15" t="s">
        <v>9</v>
      </c>
      <c r="E9" s="18">
        <v>850</v>
      </c>
      <c r="F9" s="17">
        <v>950</v>
      </c>
      <c r="G9" s="20">
        <f t="shared" si="0"/>
        <v>807500</v>
      </c>
      <c r="H9" s="9" t="s">
        <v>8</v>
      </c>
    </row>
    <row r="10" spans="1:8" ht="48" x14ac:dyDescent="0.25">
      <c r="A10" s="9">
        <v>8</v>
      </c>
      <c r="B10" s="14" t="s">
        <v>22</v>
      </c>
      <c r="C10" s="14" t="s">
        <v>23</v>
      </c>
      <c r="D10" s="15" t="s">
        <v>9</v>
      </c>
      <c r="E10" s="18">
        <v>100</v>
      </c>
      <c r="F10" s="17">
        <v>700</v>
      </c>
      <c r="G10" s="20">
        <f t="shared" ref="G10:G11" si="1">E10*F10</f>
        <v>70000</v>
      </c>
      <c r="H10" s="9" t="s">
        <v>8</v>
      </c>
    </row>
    <row r="11" spans="1:8" ht="48" x14ac:dyDescent="0.25">
      <c r="A11" s="9">
        <v>9</v>
      </c>
      <c r="B11" s="14" t="s">
        <v>24</v>
      </c>
      <c r="C11" s="14" t="s">
        <v>25</v>
      </c>
      <c r="D11" s="15" t="s">
        <v>9</v>
      </c>
      <c r="E11" s="18">
        <v>240</v>
      </c>
      <c r="F11" s="17">
        <v>700</v>
      </c>
      <c r="G11" s="20">
        <f t="shared" si="1"/>
        <v>168000</v>
      </c>
      <c r="H11" s="9" t="s">
        <v>8</v>
      </c>
    </row>
    <row r="12" spans="1:8" ht="48" x14ac:dyDescent="0.25">
      <c r="A12" s="9">
        <v>10</v>
      </c>
      <c r="B12" s="14" t="s">
        <v>26</v>
      </c>
      <c r="C12" s="14" t="s">
        <v>23</v>
      </c>
      <c r="D12" s="15" t="s">
        <v>9</v>
      </c>
      <c r="E12" s="18">
        <v>230</v>
      </c>
      <c r="F12" s="17">
        <v>700</v>
      </c>
      <c r="G12" s="20">
        <f t="shared" ref="G12:G14" si="2">E12*F12</f>
        <v>161000</v>
      </c>
      <c r="H12" s="9" t="s">
        <v>8</v>
      </c>
    </row>
    <row r="13" spans="1:8" ht="48" x14ac:dyDescent="0.25">
      <c r="A13" s="9">
        <v>11</v>
      </c>
      <c r="B13" s="14" t="s">
        <v>27</v>
      </c>
      <c r="C13" s="14" t="s">
        <v>25</v>
      </c>
      <c r="D13" s="15" t="s">
        <v>9</v>
      </c>
      <c r="E13" s="18">
        <v>560</v>
      </c>
      <c r="F13" s="17">
        <v>700</v>
      </c>
      <c r="G13" s="20">
        <f t="shared" si="2"/>
        <v>392000</v>
      </c>
      <c r="H13" s="9" t="s">
        <v>8</v>
      </c>
    </row>
    <row r="14" spans="1:8" ht="48" x14ac:dyDescent="0.25">
      <c r="A14" s="9">
        <v>12</v>
      </c>
      <c r="B14" s="14" t="s">
        <v>28</v>
      </c>
      <c r="C14" s="14" t="s">
        <v>25</v>
      </c>
      <c r="D14" s="15" t="s">
        <v>9</v>
      </c>
      <c r="E14" s="18">
        <v>175</v>
      </c>
      <c r="F14" s="17">
        <v>700</v>
      </c>
      <c r="G14" s="20">
        <f t="shared" si="2"/>
        <v>122500</v>
      </c>
      <c r="H14" s="9" t="s">
        <v>8</v>
      </c>
    </row>
    <row r="15" spans="1:8" ht="48" x14ac:dyDescent="0.25">
      <c r="A15" s="9">
        <v>13</v>
      </c>
      <c r="B15" s="14" t="s">
        <v>29</v>
      </c>
      <c r="C15" s="14" t="s">
        <v>23</v>
      </c>
      <c r="D15" s="15" t="s">
        <v>9</v>
      </c>
      <c r="E15" s="18">
        <v>110</v>
      </c>
      <c r="F15" s="17">
        <v>700</v>
      </c>
      <c r="G15" s="20">
        <f t="shared" ref="G15:G19" si="3">E15*F15</f>
        <v>77000</v>
      </c>
      <c r="H15" s="9" t="s">
        <v>8</v>
      </c>
    </row>
    <row r="16" spans="1:8" ht="48" x14ac:dyDescent="0.25">
      <c r="A16" s="9">
        <v>14</v>
      </c>
      <c r="B16" s="14" t="s">
        <v>30</v>
      </c>
      <c r="C16" s="14" t="s">
        <v>23</v>
      </c>
      <c r="D16" s="15" t="s">
        <v>9</v>
      </c>
      <c r="E16" s="18">
        <v>50</v>
      </c>
      <c r="F16" s="17">
        <v>700</v>
      </c>
      <c r="G16" s="20">
        <f t="shared" si="3"/>
        <v>35000</v>
      </c>
      <c r="H16" s="9" t="s">
        <v>8</v>
      </c>
    </row>
    <row r="17" spans="1:8" ht="48" x14ac:dyDescent="0.25">
      <c r="A17" s="9">
        <v>15</v>
      </c>
      <c r="B17" s="14" t="s">
        <v>31</v>
      </c>
      <c r="C17" s="14" t="s">
        <v>23</v>
      </c>
      <c r="D17" s="15" t="s">
        <v>9</v>
      </c>
      <c r="E17" s="18">
        <v>50</v>
      </c>
      <c r="F17" s="17">
        <v>700</v>
      </c>
      <c r="G17" s="20">
        <f t="shared" si="3"/>
        <v>35000</v>
      </c>
      <c r="H17" s="9" t="s">
        <v>8</v>
      </c>
    </row>
    <row r="18" spans="1:8" ht="48" x14ac:dyDescent="0.25">
      <c r="A18" s="9">
        <v>16</v>
      </c>
      <c r="B18" s="14" t="s">
        <v>32</v>
      </c>
      <c r="C18" s="14" t="s">
        <v>23</v>
      </c>
      <c r="D18" s="15" t="s">
        <v>9</v>
      </c>
      <c r="E18" s="18">
        <v>25</v>
      </c>
      <c r="F18" s="17">
        <v>700</v>
      </c>
      <c r="G18" s="20">
        <f t="shared" si="3"/>
        <v>17500</v>
      </c>
      <c r="H18" s="9" t="s">
        <v>8</v>
      </c>
    </row>
    <row r="19" spans="1:8" ht="48" x14ac:dyDescent="0.25">
      <c r="A19" s="9">
        <v>17</v>
      </c>
      <c r="B19" s="14" t="s">
        <v>33</v>
      </c>
      <c r="C19" s="14" t="s">
        <v>23</v>
      </c>
      <c r="D19" s="15" t="s">
        <v>9</v>
      </c>
      <c r="E19" s="18">
        <v>25</v>
      </c>
      <c r="F19" s="17">
        <v>700</v>
      </c>
      <c r="G19" s="20">
        <f t="shared" si="3"/>
        <v>17500</v>
      </c>
      <c r="H19" s="9" t="s">
        <v>8</v>
      </c>
    </row>
    <row r="20" spans="1:8" ht="48" x14ac:dyDescent="0.25">
      <c r="A20" s="9">
        <v>18</v>
      </c>
      <c r="B20" s="14" t="s">
        <v>34</v>
      </c>
      <c r="C20" s="14" t="s">
        <v>40</v>
      </c>
      <c r="D20" s="15" t="s">
        <v>9</v>
      </c>
      <c r="E20" s="18">
        <v>7</v>
      </c>
      <c r="F20" s="17">
        <v>4500</v>
      </c>
      <c r="G20" s="20">
        <f t="shared" ref="G20:G27" si="4">E20*F20</f>
        <v>31500</v>
      </c>
      <c r="H20" s="9" t="s">
        <v>8</v>
      </c>
    </row>
    <row r="21" spans="1:8" ht="48" x14ac:dyDescent="0.25">
      <c r="A21" s="9">
        <v>19</v>
      </c>
      <c r="B21" s="14" t="s">
        <v>35</v>
      </c>
      <c r="C21" s="14" t="s">
        <v>35</v>
      </c>
      <c r="D21" s="15" t="s">
        <v>9</v>
      </c>
      <c r="E21" s="18">
        <v>8</v>
      </c>
      <c r="F21" s="17">
        <v>4500</v>
      </c>
      <c r="G21" s="20">
        <f t="shared" si="4"/>
        <v>36000</v>
      </c>
      <c r="H21" s="9" t="s">
        <v>8</v>
      </c>
    </row>
    <row r="22" spans="1:8" ht="48" x14ac:dyDescent="0.25">
      <c r="A22" s="9">
        <v>20</v>
      </c>
      <c r="B22" s="14" t="s">
        <v>36</v>
      </c>
      <c r="C22" s="14" t="s">
        <v>41</v>
      </c>
      <c r="D22" s="15" t="s">
        <v>9</v>
      </c>
      <c r="E22" s="18">
        <v>5</v>
      </c>
      <c r="F22" s="17">
        <v>4500</v>
      </c>
      <c r="G22" s="20">
        <f t="shared" si="4"/>
        <v>22500</v>
      </c>
      <c r="H22" s="9" t="s">
        <v>8</v>
      </c>
    </row>
    <row r="23" spans="1:8" ht="48" x14ac:dyDescent="0.25">
      <c r="A23" s="9">
        <v>21</v>
      </c>
      <c r="B23" s="14" t="s">
        <v>37</v>
      </c>
      <c r="C23" s="14" t="s">
        <v>37</v>
      </c>
      <c r="D23" s="15" t="s">
        <v>9</v>
      </c>
      <c r="E23" s="18">
        <v>200</v>
      </c>
      <c r="F23" s="17">
        <v>5810</v>
      </c>
      <c r="G23" s="20">
        <f t="shared" si="4"/>
        <v>1162000</v>
      </c>
      <c r="H23" s="9" t="s">
        <v>8</v>
      </c>
    </row>
    <row r="24" spans="1:8" ht="48" x14ac:dyDescent="0.25">
      <c r="A24" s="9">
        <v>22</v>
      </c>
      <c r="B24" s="14" t="s">
        <v>43</v>
      </c>
      <c r="C24" s="14" t="s">
        <v>42</v>
      </c>
      <c r="D24" s="15" t="s">
        <v>9</v>
      </c>
      <c r="E24" s="18">
        <v>225</v>
      </c>
      <c r="F24" s="17">
        <v>2200</v>
      </c>
      <c r="G24" s="20">
        <f t="shared" si="4"/>
        <v>495000</v>
      </c>
      <c r="H24" s="9" t="s">
        <v>8</v>
      </c>
    </row>
    <row r="25" spans="1:8" ht="48" x14ac:dyDescent="0.25">
      <c r="A25" s="9">
        <v>23</v>
      </c>
      <c r="B25" s="14" t="s">
        <v>46</v>
      </c>
      <c r="C25" s="14" t="s">
        <v>45</v>
      </c>
      <c r="D25" s="15" t="s">
        <v>9</v>
      </c>
      <c r="E25" s="18">
        <v>50</v>
      </c>
      <c r="F25" s="17">
        <v>43000</v>
      </c>
      <c r="G25" s="20">
        <f t="shared" si="4"/>
        <v>2150000</v>
      </c>
      <c r="H25" s="9" t="s">
        <v>8</v>
      </c>
    </row>
    <row r="26" spans="1:8" ht="48" x14ac:dyDescent="0.25">
      <c r="A26" s="9">
        <v>24</v>
      </c>
      <c r="B26" s="13" t="s">
        <v>44</v>
      </c>
      <c r="C26" s="14" t="s">
        <v>45</v>
      </c>
      <c r="D26" s="15" t="s">
        <v>9</v>
      </c>
      <c r="E26" s="18">
        <v>50</v>
      </c>
      <c r="F26" s="17">
        <v>43000</v>
      </c>
      <c r="G26" s="20">
        <f t="shared" si="4"/>
        <v>2150000</v>
      </c>
      <c r="H26" s="9" t="s">
        <v>8</v>
      </c>
    </row>
    <row r="27" spans="1:8" ht="48" x14ac:dyDescent="0.25">
      <c r="A27" s="9">
        <v>25</v>
      </c>
      <c r="B27" s="13" t="s">
        <v>38</v>
      </c>
      <c r="C27" s="14" t="s">
        <v>39</v>
      </c>
      <c r="D27" s="15" t="s">
        <v>9</v>
      </c>
      <c r="E27" s="18">
        <v>150</v>
      </c>
      <c r="F27" s="17">
        <v>30590</v>
      </c>
      <c r="G27" s="20">
        <f t="shared" si="4"/>
        <v>4588500</v>
      </c>
      <c r="H27" s="9" t="s">
        <v>8</v>
      </c>
    </row>
    <row r="28" spans="1:8" ht="48" x14ac:dyDescent="0.25">
      <c r="A28" s="9">
        <v>26</v>
      </c>
      <c r="B28" s="24" t="s">
        <v>47</v>
      </c>
      <c r="C28" s="25" t="s">
        <v>48</v>
      </c>
      <c r="D28" s="15" t="s">
        <v>9</v>
      </c>
      <c r="E28" s="18">
        <v>3</v>
      </c>
      <c r="F28" s="17">
        <v>30000</v>
      </c>
      <c r="G28" s="20">
        <f t="shared" ref="G28" si="5">E28*F28</f>
        <v>90000</v>
      </c>
      <c r="H28" s="9" t="s">
        <v>8</v>
      </c>
    </row>
    <row r="29" spans="1:8" ht="48" x14ac:dyDescent="0.25">
      <c r="A29" s="9">
        <v>27</v>
      </c>
      <c r="B29" s="14" t="s">
        <v>49</v>
      </c>
      <c r="C29" s="14" t="s">
        <v>78</v>
      </c>
      <c r="D29" s="15" t="s">
        <v>9</v>
      </c>
      <c r="E29" s="18">
        <v>40</v>
      </c>
      <c r="F29" s="17">
        <v>1500</v>
      </c>
      <c r="G29" s="20">
        <f t="shared" ref="G29:G32" si="6">E29*F29</f>
        <v>60000</v>
      </c>
      <c r="H29" s="9" t="s">
        <v>8</v>
      </c>
    </row>
    <row r="30" spans="1:8" ht="48" x14ac:dyDescent="0.25">
      <c r="A30" s="9">
        <v>28</v>
      </c>
      <c r="B30" s="14" t="s">
        <v>49</v>
      </c>
      <c r="C30" s="14" t="s">
        <v>77</v>
      </c>
      <c r="D30" s="15" t="s">
        <v>9</v>
      </c>
      <c r="E30" s="18">
        <v>45</v>
      </c>
      <c r="F30" s="17">
        <v>1500</v>
      </c>
      <c r="G30" s="20">
        <f t="shared" si="6"/>
        <v>67500</v>
      </c>
      <c r="H30" s="9" t="s">
        <v>8</v>
      </c>
    </row>
    <row r="31" spans="1:8" ht="48" x14ac:dyDescent="0.25">
      <c r="A31" s="9">
        <v>29</v>
      </c>
      <c r="B31" s="14" t="s">
        <v>49</v>
      </c>
      <c r="C31" s="14" t="s">
        <v>75</v>
      </c>
      <c r="D31" s="15" t="s">
        <v>9</v>
      </c>
      <c r="E31" s="18">
        <v>40</v>
      </c>
      <c r="F31" s="17">
        <v>1500</v>
      </c>
      <c r="G31" s="20">
        <f t="shared" si="6"/>
        <v>60000</v>
      </c>
      <c r="H31" s="9" t="s">
        <v>8</v>
      </c>
    </row>
    <row r="32" spans="1:8" ht="48" x14ac:dyDescent="0.25">
      <c r="A32" s="9">
        <v>30</v>
      </c>
      <c r="B32" s="14" t="s">
        <v>49</v>
      </c>
      <c r="C32" s="14" t="s">
        <v>76</v>
      </c>
      <c r="D32" s="15" t="s">
        <v>9</v>
      </c>
      <c r="E32" s="18">
        <v>35</v>
      </c>
      <c r="F32" s="17">
        <v>1500</v>
      </c>
      <c r="G32" s="26">
        <f t="shared" si="6"/>
        <v>52500</v>
      </c>
      <c r="H32" s="9" t="s">
        <v>8</v>
      </c>
    </row>
    <row r="33" spans="1:8" ht="48" x14ac:dyDescent="0.25">
      <c r="A33" s="9">
        <v>31</v>
      </c>
      <c r="B33" s="14" t="s">
        <v>50</v>
      </c>
      <c r="C33" s="14" t="s">
        <v>51</v>
      </c>
      <c r="D33" s="15" t="s">
        <v>9</v>
      </c>
      <c r="E33" s="18">
        <v>50</v>
      </c>
      <c r="F33" s="17">
        <v>700</v>
      </c>
      <c r="G33" s="26">
        <f t="shared" ref="G33:G42" si="7">E33*F33</f>
        <v>35000</v>
      </c>
      <c r="H33" s="9" t="s">
        <v>8</v>
      </c>
    </row>
    <row r="34" spans="1:8" ht="48" x14ac:dyDescent="0.25">
      <c r="A34" s="9">
        <v>32</v>
      </c>
      <c r="B34" s="14" t="s">
        <v>52</v>
      </c>
      <c r="C34" s="14" t="s">
        <v>53</v>
      </c>
      <c r="D34" s="15" t="s">
        <v>9</v>
      </c>
      <c r="E34" s="18">
        <v>185</v>
      </c>
      <c r="F34" s="17">
        <v>700</v>
      </c>
      <c r="G34" s="26">
        <f t="shared" si="7"/>
        <v>129500</v>
      </c>
      <c r="H34" s="9" t="s">
        <v>8</v>
      </c>
    </row>
    <row r="35" spans="1:8" ht="48" x14ac:dyDescent="0.25">
      <c r="A35" s="9">
        <v>33</v>
      </c>
      <c r="B35" s="14" t="s">
        <v>54</v>
      </c>
      <c r="C35" s="14" t="s">
        <v>53</v>
      </c>
      <c r="D35" s="15" t="s">
        <v>9</v>
      </c>
      <c r="E35" s="18">
        <v>175</v>
      </c>
      <c r="F35" s="17">
        <v>700</v>
      </c>
      <c r="G35" s="26">
        <f t="shared" si="7"/>
        <v>122500</v>
      </c>
      <c r="H35" s="9" t="s">
        <v>8</v>
      </c>
    </row>
    <row r="36" spans="1:8" ht="48" x14ac:dyDescent="0.25">
      <c r="A36" s="9">
        <v>34</v>
      </c>
      <c r="B36" s="14" t="s">
        <v>55</v>
      </c>
      <c r="C36" s="14" t="s">
        <v>53</v>
      </c>
      <c r="D36" s="15" t="s">
        <v>9</v>
      </c>
      <c r="E36" s="18">
        <v>280</v>
      </c>
      <c r="F36" s="17">
        <v>700</v>
      </c>
      <c r="G36" s="26">
        <f t="shared" si="7"/>
        <v>196000</v>
      </c>
      <c r="H36" s="9" t="s">
        <v>8</v>
      </c>
    </row>
    <row r="37" spans="1:8" ht="48" x14ac:dyDescent="0.25">
      <c r="A37" s="9">
        <v>35</v>
      </c>
      <c r="B37" s="14" t="s">
        <v>56</v>
      </c>
      <c r="C37" s="14" t="s">
        <v>53</v>
      </c>
      <c r="D37" s="15" t="s">
        <v>9</v>
      </c>
      <c r="E37" s="18">
        <v>275</v>
      </c>
      <c r="F37" s="17">
        <v>700</v>
      </c>
      <c r="G37" s="26">
        <f t="shared" si="7"/>
        <v>192500</v>
      </c>
      <c r="H37" s="9" t="s">
        <v>8</v>
      </c>
    </row>
    <row r="38" spans="1:8" ht="48" x14ac:dyDescent="0.25">
      <c r="A38" s="9">
        <v>36</v>
      </c>
      <c r="B38" s="14" t="s">
        <v>57</v>
      </c>
      <c r="C38" s="14" t="s">
        <v>58</v>
      </c>
      <c r="D38" s="15" t="s">
        <v>9</v>
      </c>
      <c r="E38" s="18">
        <v>210</v>
      </c>
      <c r="F38" s="17">
        <v>700</v>
      </c>
      <c r="G38" s="26">
        <f t="shared" si="7"/>
        <v>147000</v>
      </c>
      <c r="H38" s="9" t="s">
        <v>8</v>
      </c>
    </row>
    <row r="39" spans="1:8" ht="48" x14ac:dyDescent="0.25">
      <c r="A39" s="9">
        <v>37</v>
      </c>
      <c r="B39" s="14" t="s">
        <v>59</v>
      </c>
      <c r="C39" s="14" t="s">
        <v>58</v>
      </c>
      <c r="D39" s="15" t="s">
        <v>9</v>
      </c>
      <c r="E39" s="18">
        <v>280</v>
      </c>
      <c r="F39" s="17">
        <v>700</v>
      </c>
      <c r="G39" s="26">
        <f t="shared" si="7"/>
        <v>196000</v>
      </c>
      <c r="H39" s="9" t="s">
        <v>8</v>
      </c>
    </row>
    <row r="40" spans="1:8" ht="48" x14ac:dyDescent="0.25">
      <c r="A40" s="9">
        <v>38</v>
      </c>
      <c r="B40" s="14" t="s">
        <v>60</v>
      </c>
      <c r="C40" s="14" t="s">
        <v>51</v>
      </c>
      <c r="D40" s="15" t="s">
        <v>9</v>
      </c>
      <c r="E40" s="18">
        <v>210</v>
      </c>
      <c r="F40" s="17">
        <v>700</v>
      </c>
      <c r="G40" s="26">
        <f t="shared" si="7"/>
        <v>147000</v>
      </c>
      <c r="H40" s="9" t="s">
        <v>8</v>
      </c>
    </row>
    <row r="41" spans="1:8" ht="48" x14ac:dyDescent="0.25">
      <c r="A41" s="9">
        <v>39</v>
      </c>
      <c r="B41" s="14" t="s">
        <v>61</v>
      </c>
      <c r="C41" s="14" t="s">
        <v>53</v>
      </c>
      <c r="D41" s="15" t="s">
        <v>9</v>
      </c>
      <c r="E41" s="18">
        <v>160</v>
      </c>
      <c r="F41" s="17">
        <v>700</v>
      </c>
      <c r="G41" s="26">
        <f t="shared" si="7"/>
        <v>112000</v>
      </c>
      <c r="H41" s="9" t="s">
        <v>8</v>
      </c>
    </row>
    <row r="42" spans="1:8" ht="48" x14ac:dyDescent="0.25">
      <c r="A42" s="9">
        <v>40</v>
      </c>
      <c r="B42" s="14" t="s">
        <v>62</v>
      </c>
      <c r="C42" s="14" t="s">
        <v>63</v>
      </c>
      <c r="D42" s="15" t="s">
        <v>9</v>
      </c>
      <c r="E42" s="18">
        <v>110</v>
      </c>
      <c r="F42" s="17">
        <v>700</v>
      </c>
      <c r="G42" s="26">
        <f t="shared" si="7"/>
        <v>77000</v>
      </c>
      <c r="H42" s="9" t="s">
        <v>8</v>
      </c>
    </row>
    <row r="43" spans="1:8" ht="48" x14ac:dyDescent="0.25">
      <c r="A43" s="9">
        <v>41</v>
      </c>
      <c r="B43" s="13" t="s">
        <v>69</v>
      </c>
      <c r="C43" s="14" t="s">
        <v>70</v>
      </c>
      <c r="D43" s="15" t="s">
        <v>9</v>
      </c>
      <c r="E43" s="18">
        <v>10</v>
      </c>
      <c r="F43" s="17">
        <v>32200</v>
      </c>
      <c r="G43" s="26">
        <f t="shared" ref="G43:G45" si="8">E43*F43</f>
        <v>322000</v>
      </c>
      <c r="H43" s="9" t="s">
        <v>8</v>
      </c>
    </row>
    <row r="44" spans="1:8" ht="48" x14ac:dyDescent="0.25">
      <c r="A44" s="9">
        <v>42</v>
      </c>
      <c r="B44" s="13" t="s">
        <v>71</v>
      </c>
      <c r="C44" s="14" t="s">
        <v>71</v>
      </c>
      <c r="D44" s="15" t="s">
        <v>9</v>
      </c>
      <c r="E44" s="18">
        <v>3</v>
      </c>
      <c r="F44" s="17">
        <v>46600</v>
      </c>
      <c r="G44" s="26">
        <f t="shared" si="8"/>
        <v>139800</v>
      </c>
      <c r="H44" s="9" t="s">
        <v>8</v>
      </c>
    </row>
    <row r="45" spans="1:8" ht="48" x14ac:dyDescent="0.25">
      <c r="A45" s="9">
        <v>43</v>
      </c>
      <c r="B45" s="14" t="s">
        <v>72</v>
      </c>
      <c r="C45" s="14" t="s">
        <v>72</v>
      </c>
      <c r="D45" s="15" t="s">
        <v>9</v>
      </c>
      <c r="E45" s="18">
        <v>3</v>
      </c>
      <c r="F45" s="17">
        <v>76570</v>
      </c>
      <c r="G45" s="26">
        <f t="shared" si="8"/>
        <v>229710</v>
      </c>
      <c r="H45" s="9" t="s">
        <v>8</v>
      </c>
    </row>
    <row r="46" spans="1:8" ht="76.5" x14ac:dyDescent="0.25">
      <c r="A46" s="9">
        <v>44</v>
      </c>
      <c r="B46" s="14" t="s">
        <v>73</v>
      </c>
      <c r="C46" s="14" t="s">
        <v>74</v>
      </c>
      <c r="D46" s="15" t="s">
        <v>9</v>
      </c>
      <c r="E46" s="18">
        <v>16</v>
      </c>
      <c r="F46" s="17">
        <v>12000</v>
      </c>
      <c r="G46" s="26">
        <f t="shared" ref="G46" si="9">E46*F46</f>
        <v>192000</v>
      </c>
      <c r="H46" s="9" t="s">
        <v>8</v>
      </c>
    </row>
    <row r="47" spans="1:8" ht="48" x14ac:dyDescent="0.25">
      <c r="A47" s="9">
        <v>45</v>
      </c>
      <c r="B47" s="14" t="s">
        <v>85</v>
      </c>
      <c r="C47" s="14" t="s">
        <v>86</v>
      </c>
      <c r="D47" s="15" t="s">
        <v>9</v>
      </c>
      <c r="E47" s="18">
        <v>100</v>
      </c>
      <c r="F47" s="17">
        <v>3200</v>
      </c>
      <c r="G47" s="26">
        <f t="shared" ref="G47:G48" si="10">E47*F47</f>
        <v>320000</v>
      </c>
      <c r="H47" s="9" t="s">
        <v>8</v>
      </c>
    </row>
    <row r="48" spans="1:8" ht="48" x14ac:dyDescent="0.25">
      <c r="A48" s="9">
        <v>46</v>
      </c>
      <c r="B48" s="14" t="s">
        <v>84</v>
      </c>
      <c r="C48" s="14" t="s">
        <v>83</v>
      </c>
      <c r="D48" s="15" t="s">
        <v>9</v>
      </c>
      <c r="E48" s="18">
        <v>25</v>
      </c>
      <c r="F48" s="17">
        <v>33500</v>
      </c>
      <c r="G48" s="26">
        <f t="shared" si="10"/>
        <v>837500</v>
      </c>
      <c r="H48" s="9" t="s">
        <v>8</v>
      </c>
    </row>
    <row r="49" spans="1:8" ht="48" x14ac:dyDescent="0.25">
      <c r="A49" s="9">
        <v>47</v>
      </c>
      <c r="B49" s="13" t="s">
        <v>79</v>
      </c>
      <c r="C49" s="14" t="s">
        <v>80</v>
      </c>
      <c r="D49" s="15" t="s">
        <v>9</v>
      </c>
      <c r="E49" s="18">
        <v>1000</v>
      </c>
      <c r="F49" s="17">
        <v>950</v>
      </c>
      <c r="G49" s="26">
        <f t="shared" ref="G49:G50" si="11">E49*F49</f>
        <v>950000</v>
      </c>
      <c r="H49" s="9" t="s">
        <v>8</v>
      </c>
    </row>
    <row r="50" spans="1:8" ht="48" x14ac:dyDescent="0.25">
      <c r="A50" s="9">
        <v>48</v>
      </c>
      <c r="B50" s="13" t="s">
        <v>81</v>
      </c>
      <c r="C50" s="14" t="s">
        <v>82</v>
      </c>
      <c r="D50" s="15" t="s">
        <v>9</v>
      </c>
      <c r="E50" s="18">
        <v>8000</v>
      </c>
      <c r="F50" s="17">
        <v>200</v>
      </c>
      <c r="G50" s="26">
        <f t="shared" si="11"/>
        <v>1600000</v>
      </c>
      <c r="H50" s="9" t="s">
        <v>8</v>
      </c>
    </row>
    <row r="51" spans="1:8" s="8" customFormat="1" ht="48" x14ac:dyDescent="0.25">
      <c r="A51" s="9">
        <v>49</v>
      </c>
      <c r="B51" s="13" t="s">
        <v>64</v>
      </c>
      <c r="C51" s="14" t="s">
        <v>65</v>
      </c>
      <c r="D51" s="15" t="s">
        <v>9</v>
      </c>
      <c r="E51" s="18">
        <v>2500</v>
      </c>
      <c r="F51" s="17">
        <v>150</v>
      </c>
      <c r="G51" s="26">
        <f t="shared" ref="G51:G54" si="12">E51*F51</f>
        <v>375000</v>
      </c>
      <c r="H51" s="9" t="s">
        <v>8</v>
      </c>
    </row>
    <row r="52" spans="1:8" s="8" customFormat="1" ht="48" x14ac:dyDescent="0.25">
      <c r="A52" s="9">
        <v>50</v>
      </c>
      <c r="B52" s="13" t="s">
        <v>64</v>
      </c>
      <c r="C52" s="14" t="s">
        <v>66</v>
      </c>
      <c r="D52" s="15" t="s">
        <v>9</v>
      </c>
      <c r="E52" s="18">
        <v>16750</v>
      </c>
      <c r="F52" s="17">
        <v>150</v>
      </c>
      <c r="G52" s="26">
        <f t="shared" si="12"/>
        <v>2512500</v>
      </c>
      <c r="H52" s="9" t="s">
        <v>8</v>
      </c>
    </row>
    <row r="53" spans="1:8" s="8" customFormat="1" ht="48" x14ac:dyDescent="0.25">
      <c r="A53" s="9">
        <v>51</v>
      </c>
      <c r="B53" s="13" t="s">
        <v>64</v>
      </c>
      <c r="C53" s="14" t="s">
        <v>67</v>
      </c>
      <c r="D53" s="15" t="s">
        <v>9</v>
      </c>
      <c r="E53" s="18">
        <v>300</v>
      </c>
      <c r="F53" s="17">
        <v>150</v>
      </c>
      <c r="G53" s="26">
        <f t="shared" si="12"/>
        <v>45000</v>
      </c>
      <c r="H53" s="9" t="s">
        <v>8</v>
      </c>
    </row>
    <row r="54" spans="1:8" s="8" customFormat="1" ht="48" x14ac:dyDescent="0.25">
      <c r="A54" s="9">
        <v>52</v>
      </c>
      <c r="B54" s="13" t="s">
        <v>64</v>
      </c>
      <c r="C54" s="14" t="s">
        <v>68</v>
      </c>
      <c r="D54" s="15" t="s">
        <v>9</v>
      </c>
      <c r="E54" s="18">
        <v>1100</v>
      </c>
      <c r="F54" s="17">
        <v>150</v>
      </c>
      <c r="G54" s="26">
        <f t="shared" si="12"/>
        <v>165000</v>
      </c>
      <c r="H54" s="9" t="s">
        <v>8</v>
      </c>
    </row>
    <row r="55" spans="1:8" s="8" customFormat="1" ht="153" x14ac:dyDescent="0.25">
      <c r="A55" s="9">
        <v>53</v>
      </c>
      <c r="B55" s="13" t="s">
        <v>88</v>
      </c>
      <c r="C55" s="14" t="s">
        <v>89</v>
      </c>
      <c r="D55" s="15" t="s">
        <v>9</v>
      </c>
      <c r="E55" s="18">
        <v>120</v>
      </c>
      <c r="F55" s="17">
        <v>19550</v>
      </c>
      <c r="G55" s="26">
        <f t="shared" ref="G55" si="13">E55*F55</f>
        <v>2346000</v>
      </c>
      <c r="H55" s="9" t="s">
        <v>8</v>
      </c>
    </row>
    <row r="56" spans="1:8" s="27" customFormat="1" ht="48" x14ac:dyDescent="0.25">
      <c r="A56" s="9">
        <v>54</v>
      </c>
      <c r="B56" s="13" t="s">
        <v>90</v>
      </c>
      <c r="C56" s="14" t="s">
        <v>91</v>
      </c>
      <c r="D56" s="15" t="s">
        <v>9</v>
      </c>
      <c r="E56" s="18">
        <v>2</v>
      </c>
      <c r="F56" s="17">
        <v>56926</v>
      </c>
      <c r="G56" s="26">
        <f t="shared" ref="G56:G57" si="14">E56*F56</f>
        <v>113852</v>
      </c>
      <c r="H56" s="9" t="s">
        <v>8</v>
      </c>
    </row>
    <row r="57" spans="1:8" s="27" customFormat="1" ht="76.5" x14ac:dyDescent="0.25">
      <c r="A57" s="9">
        <v>55</v>
      </c>
      <c r="B57" s="13" t="s">
        <v>92</v>
      </c>
      <c r="C57" s="14" t="s">
        <v>93</v>
      </c>
      <c r="D57" s="15" t="s">
        <v>9</v>
      </c>
      <c r="E57" s="18">
        <v>2</v>
      </c>
      <c r="F57" s="17">
        <v>50370</v>
      </c>
      <c r="G57" s="26">
        <f t="shared" si="14"/>
        <v>100740</v>
      </c>
      <c r="H57" s="9" t="s">
        <v>8</v>
      </c>
    </row>
  </sheetData>
  <mergeCells count="1">
    <mergeCell ref="E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2022-04-13T05:37:29Z</cp:lastPrinted>
  <dcterms:created xsi:type="dcterms:W3CDTF">2018-02-12T05:37:25Z</dcterms:created>
  <dcterms:modified xsi:type="dcterms:W3CDTF">2022-04-13T06:09:39Z</dcterms:modified>
</cp:coreProperties>
</file>