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User\Desktop\Объявления Цомид\Объявление 04.05.2022\"/>
    </mc:Choice>
  </mc:AlternateContent>
  <xr:revisionPtr revIDLastSave="0" documentId="13_ncr:1_{FAEBF407-DB8B-4A29-8D4A-28CCB99A9FCB}" xr6:coauthVersionLast="47" xr6:coauthVersionMax="47" xr10:uidLastSave="{00000000-0000-0000-0000-000000000000}"/>
  <bookViews>
    <workbookView xWindow="-120" yWindow="-120" windowWidth="20730" windowHeight="11310" xr2:uid="{00000000-000D-0000-FFFF-FFFF00000000}"/>
  </bookViews>
  <sheets>
    <sheet name="Лист1" sheetId="1" r:id="rId1"/>
  </sheets>
  <definedNames>
    <definedName name="OLE_LINK22" localSheetId="0">Лист1!#REF!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0" i="1" l="1"/>
  <c r="G29" i="1"/>
  <c r="G28" i="1"/>
  <c r="G27" i="1"/>
  <c r="G26" i="1"/>
  <c r="G14" i="1" l="1"/>
  <c r="G11" i="1"/>
  <c r="G10" i="1"/>
  <c r="G25" i="1" l="1"/>
  <c r="G24" i="1"/>
  <c r="G23" i="1"/>
  <c r="G22" i="1"/>
  <c r="G21" i="1"/>
  <c r="G20" i="1"/>
  <c r="G19" i="1"/>
  <c r="G18" i="1"/>
  <c r="G17" i="1"/>
  <c r="G16" i="1"/>
  <c r="G15" i="1"/>
  <c r="G13" i="1"/>
  <c r="G12" i="1"/>
  <c r="G9" i="1"/>
  <c r="G8" i="1"/>
  <c r="G7" i="1"/>
  <c r="G6" i="1" l="1"/>
  <c r="G5" i="1" l="1"/>
  <c r="G4" i="1" l="1"/>
  <c r="G3" i="1"/>
</calcChain>
</file>

<file path=xl/sharedStrings.xml><?xml version="1.0" encoding="utf-8"?>
<sst xmlns="http://schemas.openxmlformats.org/spreadsheetml/2006/main" count="121" uniqueCount="68">
  <si>
    <t>№ лота</t>
  </si>
  <si>
    <t>Место и сроки поставки</t>
  </si>
  <si>
    <t>Единица измерения</t>
  </si>
  <si>
    <t>Кол-во.</t>
  </si>
  <si>
    <t>Цена</t>
  </si>
  <si>
    <t>сумма</t>
  </si>
  <si>
    <t xml:space="preserve">Наименование </t>
  </si>
  <si>
    <t>техническая спецификация</t>
  </si>
  <si>
    <t>г. Актобе,жилой массив Шестихатка 471 А поставка после подписания договора по писменной заявке заказчика в течение 10 календарных дней</t>
  </si>
  <si>
    <t>флакон</t>
  </si>
  <si>
    <t>ампула</t>
  </si>
  <si>
    <t>Норадреналин Агетан (Норэпинефрин)</t>
  </si>
  <si>
    <t>Амброксол</t>
  </si>
  <si>
    <t>Сироп для приема внутрь, 15 мг/5 мл, 100 мл</t>
  </si>
  <si>
    <t>Фамотидин</t>
  </si>
  <si>
    <t>Порошок лиофилизированный для приготовления раствора для инъекций в комплекте с 
растворителем (0.9 % раствор натрия хлорида) 20 мг</t>
  </si>
  <si>
    <t>Оксибутират натрия</t>
  </si>
  <si>
    <t>Раствор для инъекций 20%, 10мл</t>
  </si>
  <si>
    <t>Концентрат для приготовления раствора для внутривенного введения 2мг/мл, 4мл</t>
  </si>
  <si>
    <t>Цоликлоны Анти А 10 мл</t>
  </si>
  <si>
    <t>Цоликлоны Анти В 10 мл</t>
  </si>
  <si>
    <t>Цоликлоны Анти АВ 10мл</t>
  </si>
  <si>
    <t>Цоликлон Анти-Д Супер 10мл №10</t>
  </si>
  <si>
    <t>Полиглюкин 33%-10мл</t>
  </si>
  <si>
    <t>упаковка</t>
  </si>
  <si>
    <t>Пентоксифиллин</t>
  </si>
  <si>
    <t>Глюкоза</t>
  </si>
  <si>
    <t>Приложение 1 от 04.05.2022г.</t>
  </si>
  <si>
    <t>Цоликлон АНТИ-В (1фл-10мл) с капельницей.Цоликлоны ант-В применяются с целью типирования группы крови человека по антигенам эритроцитов АВ0 в прямой реакции гемагглютинации.Анти-В дает положительную реакцию с эритроцитами группы В. Не агглютинирует кровяные тельца групп 0 и А.</t>
  </si>
  <si>
    <t>Цоликлоны Анти А 10 мл Цоликон АНТИ-А (1фл -10мл) с капельницей. Цоликлон Анти-AI (лектин) предназначены для идентификации подгрупп антигена А:А1,А2 и других более слабых форм антигена А в крови человека в прямой реакции агглютинации. Представляет  для определения групп крови человека системы АВО в прямых реакциях гемагглютинации и примяняется взамен или параллельно с поликлональными имунными сыворатками.</t>
  </si>
  <si>
    <t>Цоликлон Анти-АВ 10мл-№10 Состав и описание изделения:Цоликлон Анти АВ во флаконе по 10мл №10. Эритротрест-цоликлоны Антитела диагностические моноклональные Анти-АВ определения групп крови человека системы АВО.Изготавливается на основе моноклональных антител,продуцируемых мышиными гибридомами и принадлежащих к иммуноглобулинам класса М.ЭРИТРОТЕСТЦоликлон Анти-АВ представляет собой смесь моноклональных анти-В антител.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антителами,наблюдаемые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t>
  </si>
  <si>
    <t>Цоликлон АНТИ-Д (1фл-10мл) с капельницей.ЦОЛИКЛОН АНТИ-D Супер содержит полные (IgM)анти-D антитела. Увернно определяет D антиген в реакции прямой агглютинации на стекле, в пробирочном тесте,в автоматизированных системах и т.д. ЦОЛИКЛОН АНТИ-D Супер абсолютно специфичен, а содержащиеся в нем антитела имеют высокий титр и авидность. Специальные добавки обеспечивают стерильность перпарата, его стабильность и высокую автивность в реакции гемагглютинации на плоскоти. Отсуствие в составе препарата высокомолекулярных добавок ,таких как полиглюкин и др., которые сами по себе могут вызывать неспецифическую агглютинацию эритроцитов, устраняет необходимость проведения контроля с растворителем.</t>
  </si>
  <si>
    <t>Полиглюкин 33 (срок годности 3 года) Реагент на основе 33% раствора декстрана, являющийся потенциатором неполных (IgG антител). Вызывает агглютинацию эритроцитов, сенсибилизированных неполными сывороточными или моноклональными антителами.</t>
  </si>
  <si>
    <t>5%-200мл, раствор для инфузий</t>
  </si>
  <si>
    <t>10%-200мл, раствор для инфузий</t>
  </si>
  <si>
    <t>Раствор для инъекций 2%, 5мл</t>
  </si>
  <si>
    <t>Раствор для внутривенного введения 50мг/мл, 5</t>
  </si>
  <si>
    <t>Транексамовая кислота</t>
  </si>
  <si>
    <t>Промидол</t>
  </si>
  <si>
    <t>2%-1мл</t>
  </si>
  <si>
    <t>Промывочный раствор -1, 15 мл Для коагулометра Mindray C3100
Закрытая система</t>
  </si>
  <si>
    <t>Раствор для жесткой очистки 10 фл. по 15 мл. Реагент должен иметь смарт карту для считывания его анализатором.</t>
  </si>
  <si>
    <t>Промывочный раствор-2, 1 x 2500 мл 
Для коагулометра Mindray C3100
Закрытая система</t>
  </si>
  <si>
    <t>Промывающий раствор 2500мл. Реагент должен иметь смарт карту для считывания его анализатором.</t>
  </si>
  <si>
    <t>канистра</t>
  </si>
  <si>
    <t>Авто Кюветы, (1000шт/рулон х5) Для коагулометра Mindray C3100
Закрытая система</t>
  </si>
  <si>
    <t>Кюветы для автоматического коагулометра Auto Cuvettes 1000 шт в упаковке. Каждая упаковка снабжена магнитной картой, совместимой со сканером анализатора. Реагент должен иметь смарт карту для считывания его анализатором.</t>
  </si>
  <si>
    <t>Очищающий реагент для пробоотборника Probe cleanser 50ML/bottle</t>
  </si>
  <si>
    <t>набор</t>
  </si>
  <si>
    <t>BCC-3D Лизирующий реагент BCC-3D Lyse 500ML/bottle</t>
  </si>
  <si>
    <t>BCC-3D Дилюент BCC-3D Diluent 20L/barrel</t>
  </si>
  <si>
    <t>Контрольный материал для автоматического гематологического анализатора Control for Automatic Hematology 3-part Level 1 2ML/bottle</t>
  </si>
  <si>
    <t>Контрольный материал для автоматического гематологического анализатора Control for Automatic Hematology 3-part Level 2 2ML/bottle</t>
  </si>
  <si>
    <t>Контрольный материал для автоматического гематологического анализатора Control for Automatic Hematology 3-part Level 3 2ML/bottle</t>
  </si>
  <si>
    <t>Очищающий реагент для пробоотборника</t>
  </si>
  <si>
    <t>BCC-3D Лизирующий реагент</t>
  </si>
  <si>
    <t>BCC-3D Дилюент</t>
  </si>
  <si>
    <t xml:space="preserve">Контрольный материал для автоматического гематологического анализатора </t>
  </si>
  <si>
    <t xml:space="preserve">Шприцы Pico50 объемом 2.0 мл </t>
  </si>
  <si>
    <t>Шприцы PIСO с сухим гепарином для взятия артериальной крови объёмом 2,0 мл. (PIСO 50) без иглы №100. В одной упаковке 100 шт. гепаринизированных, сбалансированных по электролитам шприцев. Концентрация литиевого сухого гепарина 80 МЕ (международных единиц). Сбалансированный по электролитам сухой лиофилизированный гепарин нанесен на целлюлозные волокна. Объем пробы min 0,5-max2,0 мл. Достижение необходимой концентрации гепарина при минимальном заборе крови до 0,5 мл (в том числе у новорожденных), что минимизирует риск образования сгустков, искажения значений электролитов и разведения пробы.</t>
  </si>
  <si>
    <t>Ферритин из комплекта Анализатор ichroma II</t>
  </si>
  <si>
    <t>Ферритин, набор реагентов  из комплекта Анализатор i-CHROMA II, 25 тестов,  +4  +30</t>
  </si>
  <si>
    <t>Прокальцитонин из комплекта Анализатор ichroma II</t>
  </si>
  <si>
    <t>Прокальцитонин, набор реагентов из комплекта Анализатор i-CHROMA II, 25 тестов,  +4  +30</t>
  </si>
  <si>
    <t>Д-димер из комплекта Анализатор ichroma II</t>
  </si>
  <si>
    <t>Д-димер, набор реагентов из комплекта Анализатор i-CHROMA II, 25 тестов,  +4  +30</t>
  </si>
  <si>
    <t>Мозговой нартийуретический пептид NT-proBNP, набор реагентов из комплекта Анализатор i-CHROMA II, 25 тестов,  +4  +30</t>
  </si>
  <si>
    <t>Набор реагентов для определения антигена Мозгового натрийуретического пептида NT-proBNP из комплекта Анализатор иммунофлуоресцентный моделей ichroma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</si>
</sst>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р_."/>
  </numFmts>
  <fonts count="17"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sz val="9"/>
      <color theme="1"/>
      <name val="Times New Roman"/>
      <family val="1"/>
      <charset val="204"/>
    </font>
    <font>
      <sz val="9"/>
      <color theme="1"/>
      <name val="Calibri"/>
      <family val="2"/>
      <charset val="204"/>
      <scheme val="minor"/>
    </font>
    <font>
      <sz val="8"/>
      <name val="Arial"/>
    </font>
    <font>
      <sz val="10"/>
      <color rgb="FF000000"/>
      <name val="Times New Roman"/>
      <family val="1"/>
      <charset val="204"/>
    </font>
    <font>
      <sz val="10"/>
      <name val="Times New Roman"/>
      <family val="1"/>
      <charset val="204"/>
    </font>
    <font>
      <sz val="10"/>
      <color theme="1"/>
      <name val="Times New Roman"/>
      <family val="1"/>
      <charset val="204"/>
    </font>
    <font>
      <sz val="10"/>
      <name val="Arial Cyr"/>
      <charset val="204"/>
    </font>
    <font>
      <b/>
      <sz val="10"/>
      <color rgb="FFFF0000"/>
      <name val="Times New Roman"/>
      <family val="1"/>
      <charset val="204"/>
    </font>
    <font>
      <b/>
      <sz val="10"/>
      <color theme="1"/>
      <name val="Times New Roman"/>
      <family val="1"/>
      <charset val="204"/>
    </font>
    <font>
      <sz val="10"/>
      <color rgb="FF212529"/>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9" fillId="0" borderId="0"/>
    <xf numFmtId="43" fontId="6" fillId="0" borderId="0" applyFont="0" applyFill="0" applyBorder="0" applyAlignment="0" applyProtection="0"/>
    <xf numFmtId="0" fontId="13" fillId="0" borderId="0"/>
    <xf numFmtId="0" fontId="1" fillId="0" borderId="0"/>
    <xf numFmtId="0" fontId="6" fillId="0" borderId="0"/>
  </cellStyleXfs>
  <cellXfs count="44">
    <xf numFmtId="0" fontId="0" fillId="0" borderId="0" xfId="0"/>
    <xf numFmtId="3" fontId="4" fillId="0" borderId="0" xfId="0" applyNumberFormat="1" applyFont="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0" fillId="0" borderId="0" xfId="0"/>
    <xf numFmtId="0" fontId="8" fillId="0" borderId="0" xfId="0" applyFont="1"/>
    <xf numFmtId="0" fontId="11"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7" fillId="0" borderId="0" xfId="0" applyNumberFormat="1" applyFont="1" applyAlignment="1">
      <alignment horizontal="center"/>
    </xf>
    <xf numFmtId="0" fontId="12" fillId="2" borderId="1" xfId="0" applyFont="1" applyFill="1" applyBorder="1" applyAlignment="1">
      <alignment horizontal="center" vertical="center" wrapText="1"/>
    </xf>
    <xf numFmtId="3" fontId="14" fillId="2" borderId="0" xfId="0" applyNumberFormat="1" applyFont="1" applyFill="1" applyAlignment="1">
      <alignment horizontal="center" vertical="center"/>
    </xf>
    <xf numFmtId="3" fontId="12"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3" fontId="15"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3" fontId="15" fillId="0" borderId="1" xfId="0" applyNumberFormat="1" applyFont="1" applyFill="1" applyBorder="1" applyAlignment="1">
      <alignment horizontal="center" vertical="center" wrapText="1"/>
    </xf>
    <xf numFmtId="0" fontId="12" fillId="0" borderId="0" xfId="0" applyFont="1" applyAlignment="1">
      <alignment horizontal="right" vertical="center"/>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6" fillId="0" borderId="1" xfId="8" applyFont="1" applyBorder="1" applyAlignment="1">
      <alignment horizontal="left"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2" fontId="12" fillId="2" borderId="3" xfId="0" applyNumberFormat="1" applyFont="1" applyFill="1" applyBorder="1" applyAlignment="1">
      <alignment horizontal="center" vertical="center" wrapText="1"/>
    </xf>
    <xf numFmtId="2" fontId="12" fillId="2" borderId="1" xfId="4" applyNumberFormat="1" applyFont="1" applyFill="1" applyBorder="1" applyAlignment="1">
      <alignment horizontal="center" vertical="center" wrapText="1"/>
    </xf>
    <xf numFmtId="0" fontId="12" fillId="0" borderId="1" xfId="0" applyFont="1" applyBorder="1" applyAlignment="1">
      <alignment horizontal="center" vertical="center"/>
    </xf>
    <xf numFmtId="0" fontId="10" fillId="2" borderId="1" xfId="0" applyFont="1" applyFill="1" applyBorder="1" applyAlignment="1">
      <alignment vertical="center" wrapText="1"/>
    </xf>
    <xf numFmtId="0" fontId="11"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2" fillId="0" borderId="1" xfId="0" applyFont="1" applyBorder="1" applyAlignment="1">
      <alignment vertical="center" wrapText="1"/>
    </xf>
    <xf numFmtId="2" fontId="12" fillId="2" borderId="1" xfId="0" applyNumberFormat="1" applyFont="1" applyFill="1" applyBorder="1" applyAlignment="1">
      <alignment horizontal="center" vertical="center"/>
    </xf>
    <xf numFmtId="3" fontId="14" fillId="0" borderId="2" xfId="0" applyNumberFormat="1" applyFont="1" applyBorder="1" applyAlignment="1">
      <alignment horizontal="right"/>
    </xf>
  </cellXfs>
  <cellStyles count="10">
    <cellStyle name="Excel Built-in Normal 1" xfId="2" xr:uid="{00000000-0005-0000-0000-000000000000}"/>
    <cellStyle name="Обычный" xfId="0" builtinId="0"/>
    <cellStyle name="Обычный 2" xfId="1" xr:uid="{00000000-0005-0000-0000-000002000000}"/>
    <cellStyle name="Обычный 2 2" xfId="7" xr:uid="{BD74B280-9822-47CF-8622-D4E374CC67B6}"/>
    <cellStyle name="Обычный 3" xfId="3" xr:uid="{00000000-0005-0000-0000-000003000000}"/>
    <cellStyle name="Обычный 4" xfId="5" xr:uid="{00000000-0005-0000-0000-000004000000}"/>
    <cellStyle name="Обычный 5" xfId="8" xr:uid="{AB74C9C9-B96C-4848-89ED-BB09C7F6776B}"/>
    <cellStyle name="Обычный 7" xfId="9" xr:uid="{76509F8B-E754-401C-9A25-E4E6F6D9804A}"/>
    <cellStyle name="Финансовый" xfId="4" builtinId="3"/>
    <cellStyle name="Финансовый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0</xdr:rowOff>
    </xdr:from>
    <xdr:ext cx="1361" cy="180975"/>
    <xdr:sp macro="" textlink="">
      <xdr:nvSpPr>
        <xdr:cNvPr id="2" name="Text Box 1">
          <a:extLst>
            <a:ext uri="{FF2B5EF4-FFF2-40B4-BE49-F238E27FC236}">
              <a16:creationId xmlns:a16="http://schemas.microsoft.com/office/drawing/2014/main" id="{D06FF9AF-602A-4D5B-9106-DE504DB86534}"/>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 name="Text Box 1">
          <a:extLst>
            <a:ext uri="{FF2B5EF4-FFF2-40B4-BE49-F238E27FC236}">
              <a16:creationId xmlns:a16="http://schemas.microsoft.com/office/drawing/2014/main" id="{3670D406-C85C-480A-92D3-7937ABA62F21}"/>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 name="Text Box 1">
          <a:extLst>
            <a:ext uri="{FF2B5EF4-FFF2-40B4-BE49-F238E27FC236}">
              <a16:creationId xmlns:a16="http://schemas.microsoft.com/office/drawing/2014/main" id="{DCBE6135-E4CD-439E-B7F2-D34835C61683}"/>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 name="Text Box 1">
          <a:extLst>
            <a:ext uri="{FF2B5EF4-FFF2-40B4-BE49-F238E27FC236}">
              <a16:creationId xmlns:a16="http://schemas.microsoft.com/office/drawing/2014/main" id="{9E474534-A748-4C2A-ABDB-3F2AC234885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 name="Text Box 1">
          <a:extLst>
            <a:ext uri="{FF2B5EF4-FFF2-40B4-BE49-F238E27FC236}">
              <a16:creationId xmlns:a16="http://schemas.microsoft.com/office/drawing/2014/main" id="{F365B1D5-36F1-4D30-BBFF-2A8E4FD65778}"/>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 name="Text Box 1">
          <a:extLst>
            <a:ext uri="{FF2B5EF4-FFF2-40B4-BE49-F238E27FC236}">
              <a16:creationId xmlns:a16="http://schemas.microsoft.com/office/drawing/2014/main" id="{5FB5B2A9-8F7D-40AE-873D-29555A2E54D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 name="Text Box 1">
          <a:extLst>
            <a:ext uri="{FF2B5EF4-FFF2-40B4-BE49-F238E27FC236}">
              <a16:creationId xmlns:a16="http://schemas.microsoft.com/office/drawing/2014/main" id="{4F921B2A-90DA-4457-841C-AA0352B9EE2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9" name="Text Box 1">
          <a:extLst>
            <a:ext uri="{FF2B5EF4-FFF2-40B4-BE49-F238E27FC236}">
              <a16:creationId xmlns:a16="http://schemas.microsoft.com/office/drawing/2014/main" id="{0F05CF7B-8DFC-44C1-BECB-1E91A67A9EF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0" name="Text Box 1">
          <a:extLst>
            <a:ext uri="{FF2B5EF4-FFF2-40B4-BE49-F238E27FC236}">
              <a16:creationId xmlns:a16="http://schemas.microsoft.com/office/drawing/2014/main" id="{BC2CAF0D-BB9C-4E3F-9697-AF9160B5413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1" name="Text Box 1">
          <a:extLst>
            <a:ext uri="{FF2B5EF4-FFF2-40B4-BE49-F238E27FC236}">
              <a16:creationId xmlns:a16="http://schemas.microsoft.com/office/drawing/2014/main" id="{A1FB431F-7C19-4FAA-B8EE-453AB7385028}"/>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2" name="Text Box 1">
          <a:extLst>
            <a:ext uri="{FF2B5EF4-FFF2-40B4-BE49-F238E27FC236}">
              <a16:creationId xmlns:a16="http://schemas.microsoft.com/office/drawing/2014/main" id="{B965DE24-BCC5-4B96-A76A-9640A4886F9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3" name="Text Box 1">
          <a:extLst>
            <a:ext uri="{FF2B5EF4-FFF2-40B4-BE49-F238E27FC236}">
              <a16:creationId xmlns:a16="http://schemas.microsoft.com/office/drawing/2014/main" id="{3FFC7249-81D6-4655-8858-71E3CCCE61A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4" name="Text Box 1">
          <a:extLst>
            <a:ext uri="{FF2B5EF4-FFF2-40B4-BE49-F238E27FC236}">
              <a16:creationId xmlns:a16="http://schemas.microsoft.com/office/drawing/2014/main" id="{BACD30FF-11BE-4146-9CCC-B85C9BE22D9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5" name="Text Box 1">
          <a:extLst>
            <a:ext uri="{FF2B5EF4-FFF2-40B4-BE49-F238E27FC236}">
              <a16:creationId xmlns:a16="http://schemas.microsoft.com/office/drawing/2014/main" id="{03579B95-8821-4A67-99A9-FF894A129E93}"/>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6" name="Text Box 1">
          <a:extLst>
            <a:ext uri="{FF2B5EF4-FFF2-40B4-BE49-F238E27FC236}">
              <a16:creationId xmlns:a16="http://schemas.microsoft.com/office/drawing/2014/main" id="{CD968628-7E2E-46AF-995D-6CFF68D9EF7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7" name="Text Box 1">
          <a:extLst>
            <a:ext uri="{FF2B5EF4-FFF2-40B4-BE49-F238E27FC236}">
              <a16:creationId xmlns:a16="http://schemas.microsoft.com/office/drawing/2014/main" id="{AAF5156F-D30A-4B87-ACC7-0FCCD24C948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8" name="Text Box 1">
          <a:extLst>
            <a:ext uri="{FF2B5EF4-FFF2-40B4-BE49-F238E27FC236}">
              <a16:creationId xmlns:a16="http://schemas.microsoft.com/office/drawing/2014/main" id="{C83FD241-982D-47E3-94DF-BE07799C5F51}"/>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19" name="Text Box 1">
          <a:extLst>
            <a:ext uri="{FF2B5EF4-FFF2-40B4-BE49-F238E27FC236}">
              <a16:creationId xmlns:a16="http://schemas.microsoft.com/office/drawing/2014/main" id="{8021B650-ED37-4743-A492-A63B4DEA578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0" name="Text Box 1">
          <a:extLst>
            <a:ext uri="{FF2B5EF4-FFF2-40B4-BE49-F238E27FC236}">
              <a16:creationId xmlns:a16="http://schemas.microsoft.com/office/drawing/2014/main" id="{8AB92B54-28DE-4785-BD03-B67A57BA08C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1" name="Text Box 1">
          <a:extLst>
            <a:ext uri="{FF2B5EF4-FFF2-40B4-BE49-F238E27FC236}">
              <a16:creationId xmlns:a16="http://schemas.microsoft.com/office/drawing/2014/main" id="{E3365A7D-A0A4-435E-A087-EADB4E8B723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2" name="Text Box 1">
          <a:extLst>
            <a:ext uri="{FF2B5EF4-FFF2-40B4-BE49-F238E27FC236}">
              <a16:creationId xmlns:a16="http://schemas.microsoft.com/office/drawing/2014/main" id="{B520DBA5-D0D5-4E97-B5DF-78C266021824}"/>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3" name="Text Box 1">
          <a:extLst>
            <a:ext uri="{FF2B5EF4-FFF2-40B4-BE49-F238E27FC236}">
              <a16:creationId xmlns:a16="http://schemas.microsoft.com/office/drawing/2014/main" id="{8941F242-0074-46EF-AE24-4241DD7CF10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4" name="Text Box 1">
          <a:extLst>
            <a:ext uri="{FF2B5EF4-FFF2-40B4-BE49-F238E27FC236}">
              <a16:creationId xmlns:a16="http://schemas.microsoft.com/office/drawing/2014/main" id="{B889C254-E95B-46D9-9837-439882E6C9E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5" name="Text Box 1">
          <a:extLst>
            <a:ext uri="{FF2B5EF4-FFF2-40B4-BE49-F238E27FC236}">
              <a16:creationId xmlns:a16="http://schemas.microsoft.com/office/drawing/2014/main" id="{9639FD18-E8D6-48B5-A535-B6990F5D1175}"/>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6" name="Text Box 1">
          <a:extLst>
            <a:ext uri="{FF2B5EF4-FFF2-40B4-BE49-F238E27FC236}">
              <a16:creationId xmlns:a16="http://schemas.microsoft.com/office/drawing/2014/main" id="{5254C5D3-A381-4686-9B97-A38B00E48C9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7" name="Text Box 1">
          <a:extLst>
            <a:ext uri="{FF2B5EF4-FFF2-40B4-BE49-F238E27FC236}">
              <a16:creationId xmlns:a16="http://schemas.microsoft.com/office/drawing/2014/main" id="{2ADB4E29-F2F3-4AEE-A3F4-0DCB7364B49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8" name="Text Box 1">
          <a:extLst>
            <a:ext uri="{FF2B5EF4-FFF2-40B4-BE49-F238E27FC236}">
              <a16:creationId xmlns:a16="http://schemas.microsoft.com/office/drawing/2014/main" id="{26C0EF69-EE74-4574-9236-3A94ACF4E4FC}"/>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29" name="Text Box 1">
          <a:extLst>
            <a:ext uri="{FF2B5EF4-FFF2-40B4-BE49-F238E27FC236}">
              <a16:creationId xmlns:a16="http://schemas.microsoft.com/office/drawing/2014/main" id="{B933F292-CBF1-476D-80BD-D73CA76C2982}"/>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0" name="Text Box 1">
          <a:extLst>
            <a:ext uri="{FF2B5EF4-FFF2-40B4-BE49-F238E27FC236}">
              <a16:creationId xmlns:a16="http://schemas.microsoft.com/office/drawing/2014/main" id="{03911BA4-9737-4098-B37D-C93F78A1B721}"/>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1" name="Text Box 1">
          <a:extLst>
            <a:ext uri="{FF2B5EF4-FFF2-40B4-BE49-F238E27FC236}">
              <a16:creationId xmlns:a16="http://schemas.microsoft.com/office/drawing/2014/main" id="{77D5E31C-4FAD-45CC-98F2-6B282A175748}"/>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2" name="Text Box 1">
          <a:extLst>
            <a:ext uri="{FF2B5EF4-FFF2-40B4-BE49-F238E27FC236}">
              <a16:creationId xmlns:a16="http://schemas.microsoft.com/office/drawing/2014/main" id="{E90355E5-18C0-4A5C-A21C-1C0D673E4D8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3" name="Text Box 1">
          <a:extLst>
            <a:ext uri="{FF2B5EF4-FFF2-40B4-BE49-F238E27FC236}">
              <a16:creationId xmlns:a16="http://schemas.microsoft.com/office/drawing/2014/main" id="{B3392971-04DC-44B7-85A8-33F76F7393F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4" name="Text Box 1">
          <a:extLst>
            <a:ext uri="{FF2B5EF4-FFF2-40B4-BE49-F238E27FC236}">
              <a16:creationId xmlns:a16="http://schemas.microsoft.com/office/drawing/2014/main" id="{C9828640-A149-4A3F-8BA0-DD8C9CDAC8B2}"/>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5" name="Text Box 1">
          <a:extLst>
            <a:ext uri="{FF2B5EF4-FFF2-40B4-BE49-F238E27FC236}">
              <a16:creationId xmlns:a16="http://schemas.microsoft.com/office/drawing/2014/main" id="{6E367B7B-1854-4A67-B13C-537CBAE09C5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6" name="Text Box 1">
          <a:extLst>
            <a:ext uri="{FF2B5EF4-FFF2-40B4-BE49-F238E27FC236}">
              <a16:creationId xmlns:a16="http://schemas.microsoft.com/office/drawing/2014/main" id="{43A2BFF0-80BE-4242-A160-39E2EF770E20}"/>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7" name="Text Box 1">
          <a:extLst>
            <a:ext uri="{FF2B5EF4-FFF2-40B4-BE49-F238E27FC236}">
              <a16:creationId xmlns:a16="http://schemas.microsoft.com/office/drawing/2014/main" id="{62579CD4-062E-4098-8739-E56D1AB14BE8}"/>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8" name="Text Box 1">
          <a:extLst>
            <a:ext uri="{FF2B5EF4-FFF2-40B4-BE49-F238E27FC236}">
              <a16:creationId xmlns:a16="http://schemas.microsoft.com/office/drawing/2014/main" id="{D2D6BBFF-AEC5-42AA-BBAD-90CC6D1EAF5F}"/>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39" name="Text Box 1">
          <a:extLst>
            <a:ext uri="{FF2B5EF4-FFF2-40B4-BE49-F238E27FC236}">
              <a16:creationId xmlns:a16="http://schemas.microsoft.com/office/drawing/2014/main" id="{E189ED9B-3ECF-4E0E-8D26-0F5D501F55C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0" name="Text Box 1">
          <a:extLst>
            <a:ext uri="{FF2B5EF4-FFF2-40B4-BE49-F238E27FC236}">
              <a16:creationId xmlns:a16="http://schemas.microsoft.com/office/drawing/2014/main" id="{D4A2A0F7-C5EE-4775-9FE3-AE5BB2D97EB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1" name="Text Box 1">
          <a:extLst>
            <a:ext uri="{FF2B5EF4-FFF2-40B4-BE49-F238E27FC236}">
              <a16:creationId xmlns:a16="http://schemas.microsoft.com/office/drawing/2014/main" id="{7A422B3E-5FB8-45A7-98C8-228277E1C918}"/>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2" name="Text Box 1">
          <a:extLst>
            <a:ext uri="{FF2B5EF4-FFF2-40B4-BE49-F238E27FC236}">
              <a16:creationId xmlns:a16="http://schemas.microsoft.com/office/drawing/2014/main" id="{0561429B-D2C5-4CAF-A549-97FB8E531D7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3" name="Text Box 1">
          <a:extLst>
            <a:ext uri="{FF2B5EF4-FFF2-40B4-BE49-F238E27FC236}">
              <a16:creationId xmlns:a16="http://schemas.microsoft.com/office/drawing/2014/main" id="{967B13B3-F474-4123-83CE-AF8A4EB73524}"/>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4" name="Text Box 1">
          <a:extLst>
            <a:ext uri="{FF2B5EF4-FFF2-40B4-BE49-F238E27FC236}">
              <a16:creationId xmlns:a16="http://schemas.microsoft.com/office/drawing/2014/main" id="{E782A9DA-9E38-4881-AD91-AC3D89350C1C}"/>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5" name="Text Box 1">
          <a:extLst>
            <a:ext uri="{FF2B5EF4-FFF2-40B4-BE49-F238E27FC236}">
              <a16:creationId xmlns:a16="http://schemas.microsoft.com/office/drawing/2014/main" id="{61CF063A-E82A-4652-84B6-F119B4348CD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6" name="Text Box 1">
          <a:extLst>
            <a:ext uri="{FF2B5EF4-FFF2-40B4-BE49-F238E27FC236}">
              <a16:creationId xmlns:a16="http://schemas.microsoft.com/office/drawing/2014/main" id="{BDF9A00D-95E0-4375-8F5D-3D35295F098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7" name="Text Box 1">
          <a:extLst>
            <a:ext uri="{FF2B5EF4-FFF2-40B4-BE49-F238E27FC236}">
              <a16:creationId xmlns:a16="http://schemas.microsoft.com/office/drawing/2014/main" id="{C658D37D-9CE2-4614-AFF0-63854C73C775}"/>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8" name="Text Box 1">
          <a:extLst>
            <a:ext uri="{FF2B5EF4-FFF2-40B4-BE49-F238E27FC236}">
              <a16:creationId xmlns:a16="http://schemas.microsoft.com/office/drawing/2014/main" id="{0AF5189B-27FA-4652-8BEF-7D379B610AD0}"/>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49" name="Text Box 1">
          <a:extLst>
            <a:ext uri="{FF2B5EF4-FFF2-40B4-BE49-F238E27FC236}">
              <a16:creationId xmlns:a16="http://schemas.microsoft.com/office/drawing/2014/main" id="{BD23ED3D-BC57-4728-923F-0E6360E5493C}"/>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0" name="Text Box 1">
          <a:extLst>
            <a:ext uri="{FF2B5EF4-FFF2-40B4-BE49-F238E27FC236}">
              <a16:creationId xmlns:a16="http://schemas.microsoft.com/office/drawing/2014/main" id="{969CB075-BB74-4405-8829-37E020247D48}"/>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1" name="Text Box 1">
          <a:extLst>
            <a:ext uri="{FF2B5EF4-FFF2-40B4-BE49-F238E27FC236}">
              <a16:creationId xmlns:a16="http://schemas.microsoft.com/office/drawing/2014/main" id="{E0977E01-9916-4B20-A967-D84EDA06B6B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2" name="Text Box 1">
          <a:extLst>
            <a:ext uri="{FF2B5EF4-FFF2-40B4-BE49-F238E27FC236}">
              <a16:creationId xmlns:a16="http://schemas.microsoft.com/office/drawing/2014/main" id="{B3FCFCA1-7978-429C-98CA-AD6403CC2C2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3" name="Text Box 1">
          <a:extLst>
            <a:ext uri="{FF2B5EF4-FFF2-40B4-BE49-F238E27FC236}">
              <a16:creationId xmlns:a16="http://schemas.microsoft.com/office/drawing/2014/main" id="{8107B713-5CB8-43AB-B993-4FC7071E0333}"/>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4" name="Text Box 1">
          <a:extLst>
            <a:ext uri="{FF2B5EF4-FFF2-40B4-BE49-F238E27FC236}">
              <a16:creationId xmlns:a16="http://schemas.microsoft.com/office/drawing/2014/main" id="{68DD0E98-D164-4A0E-85B6-896F24C1DD0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5" name="Text Box 1">
          <a:extLst>
            <a:ext uri="{FF2B5EF4-FFF2-40B4-BE49-F238E27FC236}">
              <a16:creationId xmlns:a16="http://schemas.microsoft.com/office/drawing/2014/main" id="{ECDE4EFA-9B91-4134-A878-5F5B0DA5942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6" name="Text Box 1">
          <a:extLst>
            <a:ext uri="{FF2B5EF4-FFF2-40B4-BE49-F238E27FC236}">
              <a16:creationId xmlns:a16="http://schemas.microsoft.com/office/drawing/2014/main" id="{A4078EBB-A1FC-47BE-BC9F-AA5C8B47D94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7" name="Text Box 1">
          <a:extLst>
            <a:ext uri="{FF2B5EF4-FFF2-40B4-BE49-F238E27FC236}">
              <a16:creationId xmlns:a16="http://schemas.microsoft.com/office/drawing/2014/main" id="{A88381CC-2B9D-441A-B429-C0436B31EE9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8" name="Text Box 1">
          <a:extLst>
            <a:ext uri="{FF2B5EF4-FFF2-40B4-BE49-F238E27FC236}">
              <a16:creationId xmlns:a16="http://schemas.microsoft.com/office/drawing/2014/main" id="{4A4E276F-73D1-4A27-8C0D-186FBA2E5484}"/>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59" name="Text Box 1">
          <a:extLst>
            <a:ext uri="{FF2B5EF4-FFF2-40B4-BE49-F238E27FC236}">
              <a16:creationId xmlns:a16="http://schemas.microsoft.com/office/drawing/2014/main" id="{22A9D9A5-5553-4CCC-A757-3F46C8821F12}"/>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0" name="Text Box 1">
          <a:extLst>
            <a:ext uri="{FF2B5EF4-FFF2-40B4-BE49-F238E27FC236}">
              <a16:creationId xmlns:a16="http://schemas.microsoft.com/office/drawing/2014/main" id="{3729A996-F4CB-468C-9CBE-5044DA549B2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1" name="Text Box 1">
          <a:extLst>
            <a:ext uri="{FF2B5EF4-FFF2-40B4-BE49-F238E27FC236}">
              <a16:creationId xmlns:a16="http://schemas.microsoft.com/office/drawing/2014/main" id="{0AF27E5A-CB74-48ED-9103-C75A7C9E897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2" name="Text Box 1">
          <a:extLst>
            <a:ext uri="{FF2B5EF4-FFF2-40B4-BE49-F238E27FC236}">
              <a16:creationId xmlns:a16="http://schemas.microsoft.com/office/drawing/2014/main" id="{8AB9F9A2-98D4-4FA6-92BF-D48E6EA2D05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3" name="Text Box 1">
          <a:extLst>
            <a:ext uri="{FF2B5EF4-FFF2-40B4-BE49-F238E27FC236}">
              <a16:creationId xmlns:a16="http://schemas.microsoft.com/office/drawing/2014/main" id="{98D315B8-5CB4-4D79-8A86-F9E9C1C097A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4" name="Text Box 1">
          <a:extLst>
            <a:ext uri="{FF2B5EF4-FFF2-40B4-BE49-F238E27FC236}">
              <a16:creationId xmlns:a16="http://schemas.microsoft.com/office/drawing/2014/main" id="{103F9407-5470-493B-B956-27FE0DADED6D}"/>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5" name="Text Box 1">
          <a:extLst>
            <a:ext uri="{FF2B5EF4-FFF2-40B4-BE49-F238E27FC236}">
              <a16:creationId xmlns:a16="http://schemas.microsoft.com/office/drawing/2014/main" id="{AF37053B-1043-4CDD-A93B-DA477DFC6ECC}"/>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6" name="Text Box 1">
          <a:extLst>
            <a:ext uri="{FF2B5EF4-FFF2-40B4-BE49-F238E27FC236}">
              <a16:creationId xmlns:a16="http://schemas.microsoft.com/office/drawing/2014/main" id="{819BDA1A-7F69-4964-B48D-DA6B37C8C032}"/>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7" name="Text Box 1">
          <a:extLst>
            <a:ext uri="{FF2B5EF4-FFF2-40B4-BE49-F238E27FC236}">
              <a16:creationId xmlns:a16="http://schemas.microsoft.com/office/drawing/2014/main" id="{6B1BD5F3-2323-42FF-9954-1DB2EB0EFA55}"/>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8" name="Text Box 1">
          <a:extLst>
            <a:ext uri="{FF2B5EF4-FFF2-40B4-BE49-F238E27FC236}">
              <a16:creationId xmlns:a16="http://schemas.microsoft.com/office/drawing/2014/main" id="{255B0D9E-52BB-4D4F-8235-33A54D7937D0}"/>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69" name="Text Box 1">
          <a:extLst>
            <a:ext uri="{FF2B5EF4-FFF2-40B4-BE49-F238E27FC236}">
              <a16:creationId xmlns:a16="http://schemas.microsoft.com/office/drawing/2014/main" id="{76E8B2DF-7E6C-46C3-891E-B8892FB4F50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0" name="Text Box 1">
          <a:extLst>
            <a:ext uri="{FF2B5EF4-FFF2-40B4-BE49-F238E27FC236}">
              <a16:creationId xmlns:a16="http://schemas.microsoft.com/office/drawing/2014/main" id="{9CA621C4-EF88-42BD-BEF7-E7888A6E8273}"/>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1" name="Text Box 1">
          <a:extLst>
            <a:ext uri="{FF2B5EF4-FFF2-40B4-BE49-F238E27FC236}">
              <a16:creationId xmlns:a16="http://schemas.microsoft.com/office/drawing/2014/main" id="{0ACE9CEB-458F-4FEF-A821-E1E02B86A98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2" name="Text Box 1">
          <a:extLst>
            <a:ext uri="{FF2B5EF4-FFF2-40B4-BE49-F238E27FC236}">
              <a16:creationId xmlns:a16="http://schemas.microsoft.com/office/drawing/2014/main" id="{1696E8CA-7501-40B6-8495-121406D4258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3" name="Text Box 1">
          <a:extLst>
            <a:ext uri="{FF2B5EF4-FFF2-40B4-BE49-F238E27FC236}">
              <a16:creationId xmlns:a16="http://schemas.microsoft.com/office/drawing/2014/main" id="{532BFF5E-3CAA-4D70-8AAC-82388CB498F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4" name="Text Box 1">
          <a:extLst>
            <a:ext uri="{FF2B5EF4-FFF2-40B4-BE49-F238E27FC236}">
              <a16:creationId xmlns:a16="http://schemas.microsoft.com/office/drawing/2014/main" id="{CE368FF3-85CA-4939-AD6C-54DD91D37E9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5" name="Text Box 1">
          <a:extLst>
            <a:ext uri="{FF2B5EF4-FFF2-40B4-BE49-F238E27FC236}">
              <a16:creationId xmlns:a16="http://schemas.microsoft.com/office/drawing/2014/main" id="{CC396AEA-E3F9-49A1-ADBE-6383A08B58C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6" name="Text Box 1">
          <a:extLst>
            <a:ext uri="{FF2B5EF4-FFF2-40B4-BE49-F238E27FC236}">
              <a16:creationId xmlns:a16="http://schemas.microsoft.com/office/drawing/2014/main" id="{297048FA-BD3E-40F9-927D-4DD13B85D07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7" name="Text Box 1">
          <a:extLst>
            <a:ext uri="{FF2B5EF4-FFF2-40B4-BE49-F238E27FC236}">
              <a16:creationId xmlns:a16="http://schemas.microsoft.com/office/drawing/2014/main" id="{3DBB8D02-2712-4808-8BD2-1E3BA6C98167}"/>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8" name="Text Box 1">
          <a:extLst>
            <a:ext uri="{FF2B5EF4-FFF2-40B4-BE49-F238E27FC236}">
              <a16:creationId xmlns:a16="http://schemas.microsoft.com/office/drawing/2014/main" id="{1F6C0D1F-33D7-47EF-99C1-47187F0D944F}"/>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79" name="Text Box 1">
          <a:extLst>
            <a:ext uri="{FF2B5EF4-FFF2-40B4-BE49-F238E27FC236}">
              <a16:creationId xmlns:a16="http://schemas.microsoft.com/office/drawing/2014/main" id="{DBD1101B-97AF-41A6-8271-15E9097E4242}"/>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0" name="Text Box 1">
          <a:extLst>
            <a:ext uri="{FF2B5EF4-FFF2-40B4-BE49-F238E27FC236}">
              <a16:creationId xmlns:a16="http://schemas.microsoft.com/office/drawing/2014/main" id="{52FFF4B9-F568-4009-BD3D-79BF90A7255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1" name="Text Box 1">
          <a:extLst>
            <a:ext uri="{FF2B5EF4-FFF2-40B4-BE49-F238E27FC236}">
              <a16:creationId xmlns:a16="http://schemas.microsoft.com/office/drawing/2014/main" id="{260CE8F6-24D6-4EE3-AF4A-BF7807576D1E}"/>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2" name="Text Box 1">
          <a:extLst>
            <a:ext uri="{FF2B5EF4-FFF2-40B4-BE49-F238E27FC236}">
              <a16:creationId xmlns:a16="http://schemas.microsoft.com/office/drawing/2014/main" id="{880FA960-4F3A-47B1-8230-064428B57A96}"/>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3" name="Text Box 1">
          <a:extLst>
            <a:ext uri="{FF2B5EF4-FFF2-40B4-BE49-F238E27FC236}">
              <a16:creationId xmlns:a16="http://schemas.microsoft.com/office/drawing/2014/main" id="{C9421D65-5850-464E-83B6-FEE2B50141D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4" name="Text Box 1">
          <a:extLst>
            <a:ext uri="{FF2B5EF4-FFF2-40B4-BE49-F238E27FC236}">
              <a16:creationId xmlns:a16="http://schemas.microsoft.com/office/drawing/2014/main" id="{76887B67-7AB6-4747-AE67-5645BA61315F}"/>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5" name="Text Box 1">
          <a:extLst>
            <a:ext uri="{FF2B5EF4-FFF2-40B4-BE49-F238E27FC236}">
              <a16:creationId xmlns:a16="http://schemas.microsoft.com/office/drawing/2014/main" id="{123632E9-0336-484C-8898-6440A5C9B71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6" name="Text Box 1">
          <a:extLst>
            <a:ext uri="{FF2B5EF4-FFF2-40B4-BE49-F238E27FC236}">
              <a16:creationId xmlns:a16="http://schemas.microsoft.com/office/drawing/2014/main" id="{E924001E-706B-421C-8226-195ACEDFF9D5}"/>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7" name="Text Box 1">
          <a:extLst>
            <a:ext uri="{FF2B5EF4-FFF2-40B4-BE49-F238E27FC236}">
              <a16:creationId xmlns:a16="http://schemas.microsoft.com/office/drawing/2014/main" id="{8E887F7F-0DEE-456B-B361-CEEF3012D3FA}"/>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8" name="Text Box 1">
          <a:extLst>
            <a:ext uri="{FF2B5EF4-FFF2-40B4-BE49-F238E27FC236}">
              <a16:creationId xmlns:a16="http://schemas.microsoft.com/office/drawing/2014/main" id="{9F82916D-34A5-4222-A9AB-99ADD2989F5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89" name="Text Box 1">
          <a:extLst>
            <a:ext uri="{FF2B5EF4-FFF2-40B4-BE49-F238E27FC236}">
              <a16:creationId xmlns:a16="http://schemas.microsoft.com/office/drawing/2014/main" id="{CAC89F22-AF65-46A9-A74A-7789D35A65F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90" name="Text Box 1">
          <a:extLst>
            <a:ext uri="{FF2B5EF4-FFF2-40B4-BE49-F238E27FC236}">
              <a16:creationId xmlns:a16="http://schemas.microsoft.com/office/drawing/2014/main" id="{D60BE712-3859-4C5A-9C79-603B78A026F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91" name="Text Box 1">
          <a:extLst>
            <a:ext uri="{FF2B5EF4-FFF2-40B4-BE49-F238E27FC236}">
              <a16:creationId xmlns:a16="http://schemas.microsoft.com/office/drawing/2014/main" id="{A9CA0587-10F9-4BC5-B69D-F32718F0BCDB}"/>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92" name="Text Box 1">
          <a:extLst>
            <a:ext uri="{FF2B5EF4-FFF2-40B4-BE49-F238E27FC236}">
              <a16:creationId xmlns:a16="http://schemas.microsoft.com/office/drawing/2014/main" id="{BCF47C1A-36F7-4ED1-ACAD-BEEBBCC57D55}"/>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2</xdr:row>
      <xdr:rowOff>0</xdr:rowOff>
    </xdr:from>
    <xdr:ext cx="1361" cy="180975"/>
    <xdr:sp macro="" textlink="">
      <xdr:nvSpPr>
        <xdr:cNvPr id="93" name="Text Box 1">
          <a:extLst>
            <a:ext uri="{FF2B5EF4-FFF2-40B4-BE49-F238E27FC236}">
              <a16:creationId xmlns:a16="http://schemas.microsoft.com/office/drawing/2014/main" id="{6D438D18-84C3-4B67-93FC-A4ED76C5E2C9}"/>
            </a:ext>
          </a:extLst>
        </xdr:cNvPr>
        <xdr:cNvSpPr txBox="1">
          <a:spLocks noChangeArrowheads="1"/>
        </xdr:cNvSpPr>
      </xdr:nvSpPr>
      <xdr:spPr bwMode="auto">
        <a:xfrm>
          <a:off x="2162175" y="781050"/>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4" name="Text Box 1">
          <a:extLst>
            <a:ext uri="{FF2B5EF4-FFF2-40B4-BE49-F238E27FC236}">
              <a16:creationId xmlns:a16="http://schemas.microsoft.com/office/drawing/2014/main" id="{ED5E8029-3909-49EB-9C8B-68F66A4B748C}"/>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5" name="Text Box 1">
          <a:extLst>
            <a:ext uri="{FF2B5EF4-FFF2-40B4-BE49-F238E27FC236}">
              <a16:creationId xmlns:a16="http://schemas.microsoft.com/office/drawing/2014/main" id="{C2681A8D-AF00-4BF6-B6AB-E853D082B6AA}"/>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6" name="Text Box 1">
          <a:extLst>
            <a:ext uri="{FF2B5EF4-FFF2-40B4-BE49-F238E27FC236}">
              <a16:creationId xmlns:a16="http://schemas.microsoft.com/office/drawing/2014/main" id="{53747811-840D-42E6-B775-4B0CF86C96FE}"/>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7" name="Text Box 1">
          <a:extLst>
            <a:ext uri="{FF2B5EF4-FFF2-40B4-BE49-F238E27FC236}">
              <a16:creationId xmlns:a16="http://schemas.microsoft.com/office/drawing/2014/main" id="{06A1903A-7BF8-4BA0-B78B-B1382DA0405A}"/>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8" name="Text Box 1">
          <a:extLst>
            <a:ext uri="{FF2B5EF4-FFF2-40B4-BE49-F238E27FC236}">
              <a16:creationId xmlns:a16="http://schemas.microsoft.com/office/drawing/2014/main" id="{EC409311-23F3-4445-9677-7CD7A6EC5170}"/>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99" name="Text Box 1">
          <a:extLst>
            <a:ext uri="{FF2B5EF4-FFF2-40B4-BE49-F238E27FC236}">
              <a16:creationId xmlns:a16="http://schemas.microsoft.com/office/drawing/2014/main" id="{ED9C90D9-48BC-4DDD-9FDD-F99F28898B8B}"/>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0" name="Text Box 1">
          <a:extLst>
            <a:ext uri="{FF2B5EF4-FFF2-40B4-BE49-F238E27FC236}">
              <a16:creationId xmlns:a16="http://schemas.microsoft.com/office/drawing/2014/main" id="{B28A1E92-090A-45E3-B49A-EC60FE7E008B}"/>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1" name="Text Box 1">
          <a:extLst>
            <a:ext uri="{FF2B5EF4-FFF2-40B4-BE49-F238E27FC236}">
              <a16:creationId xmlns:a16="http://schemas.microsoft.com/office/drawing/2014/main" id="{5CA3EEA6-DB4D-472A-AEC0-4B52B90529C5}"/>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2" name="Text Box 1">
          <a:extLst>
            <a:ext uri="{FF2B5EF4-FFF2-40B4-BE49-F238E27FC236}">
              <a16:creationId xmlns:a16="http://schemas.microsoft.com/office/drawing/2014/main" id="{CEE5F9DD-C237-42F0-8A43-596A6E2EEB1E}"/>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3" name="Text Box 1">
          <a:extLst>
            <a:ext uri="{FF2B5EF4-FFF2-40B4-BE49-F238E27FC236}">
              <a16:creationId xmlns:a16="http://schemas.microsoft.com/office/drawing/2014/main" id="{514B2692-B0D0-48F6-B278-738D94C8C8B8}"/>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4" name="Text Box 1">
          <a:extLst>
            <a:ext uri="{FF2B5EF4-FFF2-40B4-BE49-F238E27FC236}">
              <a16:creationId xmlns:a16="http://schemas.microsoft.com/office/drawing/2014/main" id="{84413CEE-13F7-4AEB-BD81-2CFC5D346EF5}"/>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5" name="Text Box 1">
          <a:extLst>
            <a:ext uri="{FF2B5EF4-FFF2-40B4-BE49-F238E27FC236}">
              <a16:creationId xmlns:a16="http://schemas.microsoft.com/office/drawing/2014/main" id="{E80637C8-3A78-4679-9F1E-BB9643BCD127}"/>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6" name="Text Box 1">
          <a:extLst>
            <a:ext uri="{FF2B5EF4-FFF2-40B4-BE49-F238E27FC236}">
              <a16:creationId xmlns:a16="http://schemas.microsoft.com/office/drawing/2014/main" id="{386B2C87-5929-47FE-BF4F-59E03C77312C}"/>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7" name="Text Box 1">
          <a:extLst>
            <a:ext uri="{FF2B5EF4-FFF2-40B4-BE49-F238E27FC236}">
              <a16:creationId xmlns:a16="http://schemas.microsoft.com/office/drawing/2014/main" id="{BD7C5666-1B53-4CDD-9A8D-7EFE63DFFF51}"/>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8" name="Text Box 1">
          <a:extLst>
            <a:ext uri="{FF2B5EF4-FFF2-40B4-BE49-F238E27FC236}">
              <a16:creationId xmlns:a16="http://schemas.microsoft.com/office/drawing/2014/main" id="{35C1E2FD-97E2-43F8-A8D3-ACE443B835D1}"/>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09" name="Text Box 1">
          <a:extLst>
            <a:ext uri="{FF2B5EF4-FFF2-40B4-BE49-F238E27FC236}">
              <a16:creationId xmlns:a16="http://schemas.microsoft.com/office/drawing/2014/main" id="{67234080-7FFD-4C91-8DC7-7232A3339886}"/>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0" name="Text Box 1">
          <a:extLst>
            <a:ext uri="{FF2B5EF4-FFF2-40B4-BE49-F238E27FC236}">
              <a16:creationId xmlns:a16="http://schemas.microsoft.com/office/drawing/2014/main" id="{ED934D89-63F6-4463-B819-E2D805A89EF5}"/>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1" name="Text Box 1">
          <a:extLst>
            <a:ext uri="{FF2B5EF4-FFF2-40B4-BE49-F238E27FC236}">
              <a16:creationId xmlns:a16="http://schemas.microsoft.com/office/drawing/2014/main" id="{6C37EFD4-F85B-476F-9C23-3DAA880C9C7B}"/>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2" name="Text Box 1">
          <a:extLst>
            <a:ext uri="{FF2B5EF4-FFF2-40B4-BE49-F238E27FC236}">
              <a16:creationId xmlns:a16="http://schemas.microsoft.com/office/drawing/2014/main" id="{3FB837FE-F5EB-49AB-B87D-EE8217858633}"/>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3" name="Text Box 1">
          <a:extLst>
            <a:ext uri="{FF2B5EF4-FFF2-40B4-BE49-F238E27FC236}">
              <a16:creationId xmlns:a16="http://schemas.microsoft.com/office/drawing/2014/main" id="{4DA299D0-FC63-41B6-8A3A-AAE3FFF0D05A}"/>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4" name="Text Box 1">
          <a:extLst>
            <a:ext uri="{FF2B5EF4-FFF2-40B4-BE49-F238E27FC236}">
              <a16:creationId xmlns:a16="http://schemas.microsoft.com/office/drawing/2014/main" id="{8C9B1EB1-251C-49C4-BAED-48C1A205F25B}"/>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5" name="Text Box 1">
          <a:extLst>
            <a:ext uri="{FF2B5EF4-FFF2-40B4-BE49-F238E27FC236}">
              <a16:creationId xmlns:a16="http://schemas.microsoft.com/office/drawing/2014/main" id="{CC71D71D-F8D3-481F-A9C1-59E436B76118}"/>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5</xdr:row>
      <xdr:rowOff>0</xdr:rowOff>
    </xdr:from>
    <xdr:ext cx="1361" cy="180975"/>
    <xdr:sp macro="" textlink="">
      <xdr:nvSpPr>
        <xdr:cNvPr id="116" name="Text Box 1">
          <a:extLst>
            <a:ext uri="{FF2B5EF4-FFF2-40B4-BE49-F238E27FC236}">
              <a16:creationId xmlns:a16="http://schemas.microsoft.com/office/drawing/2014/main" id="{606810C3-41BE-4D97-9EAE-ED52DE9289EC}"/>
            </a:ext>
          </a:extLst>
        </xdr:cNvPr>
        <xdr:cNvSpPr txBox="1">
          <a:spLocks noChangeArrowheads="1"/>
        </xdr:cNvSpPr>
      </xdr:nvSpPr>
      <xdr:spPr bwMode="auto">
        <a:xfrm>
          <a:off x="2162175" y="32099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0" name="Text Box 1">
          <a:extLst>
            <a:ext uri="{FF2B5EF4-FFF2-40B4-BE49-F238E27FC236}">
              <a16:creationId xmlns:a16="http://schemas.microsoft.com/office/drawing/2014/main" id="{87860EFB-5FF6-475E-9474-D9551DD5E1D1}"/>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1" name="Text Box 1">
          <a:extLst>
            <a:ext uri="{FF2B5EF4-FFF2-40B4-BE49-F238E27FC236}">
              <a16:creationId xmlns:a16="http://schemas.microsoft.com/office/drawing/2014/main" id="{2E8D77EB-E1AF-4A68-877F-E893AB898B56}"/>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2" name="Text Box 1">
          <a:extLst>
            <a:ext uri="{FF2B5EF4-FFF2-40B4-BE49-F238E27FC236}">
              <a16:creationId xmlns:a16="http://schemas.microsoft.com/office/drawing/2014/main" id="{D803D711-9D71-4EC5-B359-FC1F7EE9C740}"/>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3" name="Text Box 1">
          <a:extLst>
            <a:ext uri="{FF2B5EF4-FFF2-40B4-BE49-F238E27FC236}">
              <a16:creationId xmlns:a16="http://schemas.microsoft.com/office/drawing/2014/main" id="{6CA84185-2B30-448D-BA2A-5E9DDCD598D1}"/>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4" name="Text Box 1">
          <a:extLst>
            <a:ext uri="{FF2B5EF4-FFF2-40B4-BE49-F238E27FC236}">
              <a16:creationId xmlns:a16="http://schemas.microsoft.com/office/drawing/2014/main" id="{A87AD0A5-4379-495D-B61B-D72A16008DA8}"/>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5" name="Text Box 1">
          <a:extLst>
            <a:ext uri="{FF2B5EF4-FFF2-40B4-BE49-F238E27FC236}">
              <a16:creationId xmlns:a16="http://schemas.microsoft.com/office/drawing/2014/main" id="{C7FAE3B0-088E-4B60-A961-01E96637AB81}"/>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6" name="Text Box 1">
          <a:extLst>
            <a:ext uri="{FF2B5EF4-FFF2-40B4-BE49-F238E27FC236}">
              <a16:creationId xmlns:a16="http://schemas.microsoft.com/office/drawing/2014/main" id="{9422ACBA-E9CE-4A1A-BFC4-7EC2451BBBA9}"/>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7" name="Text Box 1">
          <a:extLst>
            <a:ext uri="{FF2B5EF4-FFF2-40B4-BE49-F238E27FC236}">
              <a16:creationId xmlns:a16="http://schemas.microsoft.com/office/drawing/2014/main" id="{FAB3898B-8D6E-4910-A656-BC54D6C11808}"/>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8" name="Text Box 1">
          <a:extLst>
            <a:ext uri="{FF2B5EF4-FFF2-40B4-BE49-F238E27FC236}">
              <a16:creationId xmlns:a16="http://schemas.microsoft.com/office/drawing/2014/main" id="{C4FF537C-BC3E-4870-84AF-55F1D867C535}"/>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49" name="Text Box 1">
          <a:extLst>
            <a:ext uri="{FF2B5EF4-FFF2-40B4-BE49-F238E27FC236}">
              <a16:creationId xmlns:a16="http://schemas.microsoft.com/office/drawing/2014/main" id="{21831491-CEC1-4EBB-9219-AE61077D32A5}"/>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0" name="Text Box 1">
          <a:extLst>
            <a:ext uri="{FF2B5EF4-FFF2-40B4-BE49-F238E27FC236}">
              <a16:creationId xmlns:a16="http://schemas.microsoft.com/office/drawing/2014/main" id="{EDBFEB4A-36C0-4A26-A7BB-026858B3B0E9}"/>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1" name="Text Box 1">
          <a:extLst>
            <a:ext uri="{FF2B5EF4-FFF2-40B4-BE49-F238E27FC236}">
              <a16:creationId xmlns:a16="http://schemas.microsoft.com/office/drawing/2014/main" id="{ACB36EFA-09D1-4AA4-A4F4-663EF928B0CC}"/>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2" name="Text Box 1">
          <a:extLst>
            <a:ext uri="{FF2B5EF4-FFF2-40B4-BE49-F238E27FC236}">
              <a16:creationId xmlns:a16="http://schemas.microsoft.com/office/drawing/2014/main" id="{3CDBAC55-3349-4E91-918C-BB653358E79C}"/>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3" name="Text Box 1">
          <a:extLst>
            <a:ext uri="{FF2B5EF4-FFF2-40B4-BE49-F238E27FC236}">
              <a16:creationId xmlns:a16="http://schemas.microsoft.com/office/drawing/2014/main" id="{2E3ACC54-54A7-4BB6-AAF0-137D88BDF3F4}"/>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4" name="Text Box 1">
          <a:extLst>
            <a:ext uri="{FF2B5EF4-FFF2-40B4-BE49-F238E27FC236}">
              <a16:creationId xmlns:a16="http://schemas.microsoft.com/office/drawing/2014/main" id="{13FC0C83-E1E2-4FB7-9EBC-D6FEB3B49633}"/>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5" name="Text Box 1">
          <a:extLst>
            <a:ext uri="{FF2B5EF4-FFF2-40B4-BE49-F238E27FC236}">
              <a16:creationId xmlns:a16="http://schemas.microsoft.com/office/drawing/2014/main" id="{73CED940-C4AC-4BF7-90A9-A173385539A3}"/>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6" name="Text Box 1">
          <a:extLst>
            <a:ext uri="{FF2B5EF4-FFF2-40B4-BE49-F238E27FC236}">
              <a16:creationId xmlns:a16="http://schemas.microsoft.com/office/drawing/2014/main" id="{841C9E2C-88AD-4B52-B38D-0CF0A77B5C18}"/>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7" name="Text Box 1">
          <a:extLst>
            <a:ext uri="{FF2B5EF4-FFF2-40B4-BE49-F238E27FC236}">
              <a16:creationId xmlns:a16="http://schemas.microsoft.com/office/drawing/2014/main" id="{C5555C98-A2BB-4EBE-99B8-E2A731FF5B3A}"/>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8" name="Text Box 1">
          <a:extLst>
            <a:ext uri="{FF2B5EF4-FFF2-40B4-BE49-F238E27FC236}">
              <a16:creationId xmlns:a16="http://schemas.microsoft.com/office/drawing/2014/main" id="{7EA57458-F3C3-49B6-8A9E-45260CD10D60}"/>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59" name="Text Box 1">
          <a:extLst>
            <a:ext uri="{FF2B5EF4-FFF2-40B4-BE49-F238E27FC236}">
              <a16:creationId xmlns:a16="http://schemas.microsoft.com/office/drawing/2014/main" id="{2FA45533-E9E8-4513-A2B2-0B37CE1AD782}"/>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60" name="Text Box 1">
          <a:extLst>
            <a:ext uri="{FF2B5EF4-FFF2-40B4-BE49-F238E27FC236}">
              <a16:creationId xmlns:a16="http://schemas.microsoft.com/office/drawing/2014/main" id="{379D1995-A877-45FC-8F21-2CD097220B5C}"/>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61" name="Text Box 1">
          <a:extLst>
            <a:ext uri="{FF2B5EF4-FFF2-40B4-BE49-F238E27FC236}">
              <a16:creationId xmlns:a16="http://schemas.microsoft.com/office/drawing/2014/main" id="{0666C23B-47D3-4049-BE51-B9F7016BCE2D}"/>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162" name="Text Box 1">
          <a:extLst>
            <a:ext uri="{FF2B5EF4-FFF2-40B4-BE49-F238E27FC236}">
              <a16:creationId xmlns:a16="http://schemas.microsoft.com/office/drawing/2014/main" id="{7AAD437B-79CC-4C50-B1DF-CE60C809089E}"/>
            </a:ext>
          </a:extLst>
        </xdr:cNvPr>
        <xdr:cNvSpPr txBox="1">
          <a:spLocks noChangeArrowheads="1"/>
        </xdr:cNvSpPr>
      </xdr:nvSpPr>
      <xdr:spPr bwMode="auto">
        <a:xfrm>
          <a:off x="2162175" y="1033462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3" name="Text Box 1">
          <a:extLst>
            <a:ext uri="{FF2B5EF4-FFF2-40B4-BE49-F238E27FC236}">
              <a16:creationId xmlns:a16="http://schemas.microsoft.com/office/drawing/2014/main" id="{28FCDBDC-0EF4-436C-9546-CEC2702828E9}"/>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4" name="Text Box 1">
          <a:extLst>
            <a:ext uri="{FF2B5EF4-FFF2-40B4-BE49-F238E27FC236}">
              <a16:creationId xmlns:a16="http://schemas.microsoft.com/office/drawing/2014/main" id="{D8BD35F7-7366-4AC1-ACE4-FEB149101D85}"/>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5" name="Text Box 1">
          <a:extLst>
            <a:ext uri="{FF2B5EF4-FFF2-40B4-BE49-F238E27FC236}">
              <a16:creationId xmlns:a16="http://schemas.microsoft.com/office/drawing/2014/main" id="{4CD61BC3-9584-4E39-85E9-F63D5BA5560E}"/>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6" name="Text Box 1">
          <a:extLst>
            <a:ext uri="{FF2B5EF4-FFF2-40B4-BE49-F238E27FC236}">
              <a16:creationId xmlns:a16="http://schemas.microsoft.com/office/drawing/2014/main" id="{B7E6C6E7-EF7C-46E0-AF24-0FF284FE294C}"/>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7" name="Text Box 1">
          <a:extLst>
            <a:ext uri="{FF2B5EF4-FFF2-40B4-BE49-F238E27FC236}">
              <a16:creationId xmlns:a16="http://schemas.microsoft.com/office/drawing/2014/main" id="{9B8B15B7-E5F0-4CC8-A6F5-E85396E684F8}"/>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8" name="Text Box 1">
          <a:extLst>
            <a:ext uri="{FF2B5EF4-FFF2-40B4-BE49-F238E27FC236}">
              <a16:creationId xmlns:a16="http://schemas.microsoft.com/office/drawing/2014/main" id="{3FB03A70-187A-452D-837B-1CC2CB4C57E3}"/>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69" name="Text Box 1">
          <a:extLst>
            <a:ext uri="{FF2B5EF4-FFF2-40B4-BE49-F238E27FC236}">
              <a16:creationId xmlns:a16="http://schemas.microsoft.com/office/drawing/2014/main" id="{A5833904-71E1-45C3-8A6E-7E46C947996A}"/>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0" name="Text Box 1">
          <a:extLst>
            <a:ext uri="{FF2B5EF4-FFF2-40B4-BE49-F238E27FC236}">
              <a16:creationId xmlns:a16="http://schemas.microsoft.com/office/drawing/2014/main" id="{9D2DCAE6-4D7A-4DE7-A161-263B29427BC2}"/>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1" name="Text Box 1">
          <a:extLst>
            <a:ext uri="{FF2B5EF4-FFF2-40B4-BE49-F238E27FC236}">
              <a16:creationId xmlns:a16="http://schemas.microsoft.com/office/drawing/2014/main" id="{39C28EAE-1E10-4052-9E9B-DC5F7FCDC3C2}"/>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2" name="Text Box 1">
          <a:extLst>
            <a:ext uri="{FF2B5EF4-FFF2-40B4-BE49-F238E27FC236}">
              <a16:creationId xmlns:a16="http://schemas.microsoft.com/office/drawing/2014/main" id="{CBCAFB76-30A1-4248-9BC6-04B2941C2A80}"/>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3" name="Text Box 1">
          <a:extLst>
            <a:ext uri="{FF2B5EF4-FFF2-40B4-BE49-F238E27FC236}">
              <a16:creationId xmlns:a16="http://schemas.microsoft.com/office/drawing/2014/main" id="{AD8996AC-7ABF-488F-9273-5516997FA13D}"/>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4" name="Text Box 1">
          <a:extLst>
            <a:ext uri="{FF2B5EF4-FFF2-40B4-BE49-F238E27FC236}">
              <a16:creationId xmlns:a16="http://schemas.microsoft.com/office/drawing/2014/main" id="{198408C4-7A2D-4A90-8039-FA20D6E026C9}"/>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5" name="Text Box 1">
          <a:extLst>
            <a:ext uri="{FF2B5EF4-FFF2-40B4-BE49-F238E27FC236}">
              <a16:creationId xmlns:a16="http://schemas.microsoft.com/office/drawing/2014/main" id="{7F7C0067-8187-49D9-BB74-5700AF658550}"/>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6" name="Text Box 1">
          <a:extLst>
            <a:ext uri="{FF2B5EF4-FFF2-40B4-BE49-F238E27FC236}">
              <a16:creationId xmlns:a16="http://schemas.microsoft.com/office/drawing/2014/main" id="{597E749C-71B8-4ADD-A8A1-611E429A470D}"/>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7" name="Text Box 1">
          <a:extLst>
            <a:ext uri="{FF2B5EF4-FFF2-40B4-BE49-F238E27FC236}">
              <a16:creationId xmlns:a16="http://schemas.microsoft.com/office/drawing/2014/main" id="{273609D6-3148-4369-9FB8-34D373CEC5A5}"/>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8" name="Text Box 1">
          <a:extLst>
            <a:ext uri="{FF2B5EF4-FFF2-40B4-BE49-F238E27FC236}">
              <a16:creationId xmlns:a16="http://schemas.microsoft.com/office/drawing/2014/main" id="{D356629A-12D1-4D1C-B575-2A9C06C69F58}"/>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79" name="Text Box 1">
          <a:extLst>
            <a:ext uri="{FF2B5EF4-FFF2-40B4-BE49-F238E27FC236}">
              <a16:creationId xmlns:a16="http://schemas.microsoft.com/office/drawing/2014/main" id="{61184DCE-76E7-435D-967B-48C6FA43F030}"/>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80" name="Text Box 1">
          <a:extLst>
            <a:ext uri="{FF2B5EF4-FFF2-40B4-BE49-F238E27FC236}">
              <a16:creationId xmlns:a16="http://schemas.microsoft.com/office/drawing/2014/main" id="{BD522A3D-3077-43C6-A84B-F80408EB9D87}"/>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81" name="Text Box 1">
          <a:extLst>
            <a:ext uri="{FF2B5EF4-FFF2-40B4-BE49-F238E27FC236}">
              <a16:creationId xmlns:a16="http://schemas.microsoft.com/office/drawing/2014/main" id="{CAEC0877-E404-467F-A93F-643A95AAD02B}"/>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82" name="Text Box 1">
          <a:extLst>
            <a:ext uri="{FF2B5EF4-FFF2-40B4-BE49-F238E27FC236}">
              <a16:creationId xmlns:a16="http://schemas.microsoft.com/office/drawing/2014/main" id="{31711458-4775-4035-97CC-C1BAA3A053BC}"/>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83" name="Text Box 1">
          <a:extLst>
            <a:ext uri="{FF2B5EF4-FFF2-40B4-BE49-F238E27FC236}">
              <a16:creationId xmlns:a16="http://schemas.microsoft.com/office/drawing/2014/main" id="{D801BB36-2B42-47BD-B0E2-D86F3CAE1C48}"/>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84" name="Text Box 1">
          <a:extLst>
            <a:ext uri="{FF2B5EF4-FFF2-40B4-BE49-F238E27FC236}">
              <a16:creationId xmlns:a16="http://schemas.microsoft.com/office/drawing/2014/main" id="{AFE5C127-505E-4B3C-8DEA-78480667F513}"/>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185" name="Text Box 1">
          <a:extLst>
            <a:ext uri="{FF2B5EF4-FFF2-40B4-BE49-F238E27FC236}">
              <a16:creationId xmlns:a16="http://schemas.microsoft.com/office/drawing/2014/main" id="{BD5A53B5-0212-4759-AAF7-76674146DB0A}"/>
            </a:ext>
          </a:extLst>
        </xdr:cNvPr>
        <xdr:cNvSpPr txBox="1">
          <a:spLocks noChangeArrowheads="1"/>
        </xdr:cNvSpPr>
      </xdr:nvSpPr>
      <xdr:spPr bwMode="auto">
        <a:xfrm>
          <a:off x="2162175" y="21669375"/>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86" name="Text Box 1">
          <a:extLst>
            <a:ext uri="{FF2B5EF4-FFF2-40B4-BE49-F238E27FC236}">
              <a16:creationId xmlns:a16="http://schemas.microsoft.com/office/drawing/2014/main" id="{2EF277D1-CCFA-4919-BB6D-A6811CD0F688}"/>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87" name="Text Box 1">
          <a:extLst>
            <a:ext uri="{FF2B5EF4-FFF2-40B4-BE49-F238E27FC236}">
              <a16:creationId xmlns:a16="http://schemas.microsoft.com/office/drawing/2014/main" id="{70C4E440-B0E5-442A-88F9-6A9E0860CDDE}"/>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88" name="Text Box 1">
          <a:extLst>
            <a:ext uri="{FF2B5EF4-FFF2-40B4-BE49-F238E27FC236}">
              <a16:creationId xmlns:a16="http://schemas.microsoft.com/office/drawing/2014/main" id="{7E8F4C20-3C32-4C85-9138-38BBE94613F3}"/>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89" name="Text Box 1">
          <a:extLst>
            <a:ext uri="{FF2B5EF4-FFF2-40B4-BE49-F238E27FC236}">
              <a16:creationId xmlns:a16="http://schemas.microsoft.com/office/drawing/2014/main" id="{1E22EF7C-D93C-4C99-B714-D512CDDB4D44}"/>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0" name="Text Box 1">
          <a:extLst>
            <a:ext uri="{FF2B5EF4-FFF2-40B4-BE49-F238E27FC236}">
              <a16:creationId xmlns:a16="http://schemas.microsoft.com/office/drawing/2014/main" id="{6CC994A3-60C3-457A-BAAC-9206C1A5CC4E}"/>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1" name="Text Box 1">
          <a:extLst>
            <a:ext uri="{FF2B5EF4-FFF2-40B4-BE49-F238E27FC236}">
              <a16:creationId xmlns:a16="http://schemas.microsoft.com/office/drawing/2014/main" id="{5D1C6FC8-37FB-4C7C-8E55-900549F43AD5}"/>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2" name="Text Box 1">
          <a:extLst>
            <a:ext uri="{FF2B5EF4-FFF2-40B4-BE49-F238E27FC236}">
              <a16:creationId xmlns:a16="http://schemas.microsoft.com/office/drawing/2014/main" id="{F1B6C599-0B94-41E4-B8B4-45330440B7E4}"/>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3" name="Text Box 1">
          <a:extLst>
            <a:ext uri="{FF2B5EF4-FFF2-40B4-BE49-F238E27FC236}">
              <a16:creationId xmlns:a16="http://schemas.microsoft.com/office/drawing/2014/main" id="{8C394671-9A09-4382-AA9F-BFEB8728D46B}"/>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4" name="Text Box 1">
          <a:extLst>
            <a:ext uri="{FF2B5EF4-FFF2-40B4-BE49-F238E27FC236}">
              <a16:creationId xmlns:a16="http://schemas.microsoft.com/office/drawing/2014/main" id="{B21FA51C-F90D-43EE-A1B1-8256EEC0213D}"/>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5" name="Text Box 1">
          <a:extLst>
            <a:ext uri="{FF2B5EF4-FFF2-40B4-BE49-F238E27FC236}">
              <a16:creationId xmlns:a16="http://schemas.microsoft.com/office/drawing/2014/main" id="{7A387EE8-7C5D-4338-A95B-C5E583968991}"/>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6" name="Text Box 1">
          <a:extLst>
            <a:ext uri="{FF2B5EF4-FFF2-40B4-BE49-F238E27FC236}">
              <a16:creationId xmlns:a16="http://schemas.microsoft.com/office/drawing/2014/main" id="{6048949B-55F5-4E9F-84EC-BFAA7C26E914}"/>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7" name="Text Box 1">
          <a:extLst>
            <a:ext uri="{FF2B5EF4-FFF2-40B4-BE49-F238E27FC236}">
              <a16:creationId xmlns:a16="http://schemas.microsoft.com/office/drawing/2014/main" id="{D86DEB15-E490-4BBE-937C-227ADB7F7EF0}"/>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8" name="Text Box 1">
          <a:extLst>
            <a:ext uri="{FF2B5EF4-FFF2-40B4-BE49-F238E27FC236}">
              <a16:creationId xmlns:a16="http://schemas.microsoft.com/office/drawing/2014/main" id="{03DEA579-37AB-41C0-91BF-2C04C89E87AD}"/>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199" name="Text Box 1">
          <a:extLst>
            <a:ext uri="{FF2B5EF4-FFF2-40B4-BE49-F238E27FC236}">
              <a16:creationId xmlns:a16="http://schemas.microsoft.com/office/drawing/2014/main" id="{D8C056AC-2016-4E41-B722-244A949FCD41}"/>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0" name="Text Box 1">
          <a:extLst>
            <a:ext uri="{FF2B5EF4-FFF2-40B4-BE49-F238E27FC236}">
              <a16:creationId xmlns:a16="http://schemas.microsoft.com/office/drawing/2014/main" id="{274424C7-9A8B-4A3A-B66F-251EDC4A7F36}"/>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1" name="Text Box 1">
          <a:extLst>
            <a:ext uri="{FF2B5EF4-FFF2-40B4-BE49-F238E27FC236}">
              <a16:creationId xmlns:a16="http://schemas.microsoft.com/office/drawing/2014/main" id="{A1B51413-F6DD-4653-B935-58ACD3AD3658}"/>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2" name="Text Box 1">
          <a:extLst>
            <a:ext uri="{FF2B5EF4-FFF2-40B4-BE49-F238E27FC236}">
              <a16:creationId xmlns:a16="http://schemas.microsoft.com/office/drawing/2014/main" id="{D9516A7A-11E3-4D98-81F4-CAB02356D075}"/>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3" name="Text Box 1">
          <a:extLst>
            <a:ext uri="{FF2B5EF4-FFF2-40B4-BE49-F238E27FC236}">
              <a16:creationId xmlns:a16="http://schemas.microsoft.com/office/drawing/2014/main" id="{EB7F2FEC-D391-4062-9DEA-3AB1CB55B9C7}"/>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4" name="Text Box 1">
          <a:extLst>
            <a:ext uri="{FF2B5EF4-FFF2-40B4-BE49-F238E27FC236}">
              <a16:creationId xmlns:a16="http://schemas.microsoft.com/office/drawing/2014/main" id="{257B3E1A-13CC-4BFB-BFE7-39F9AC86CE03}"/>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5" name="Text Box 1">
          <a:extLst>
            <a:ext uri="{FF2B5EF4-FFF2-40B4-BE49-F238E27FC236}">
              <a16:creationId xmlns:a16="http://schemas.microsoft.com/office/drawing/2014/main" id="{D73C29D0-9EC8-4D41-9447-21108B21BBA4}"/>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6" name="Text Box 1">
          <a:extLst>
            <a:ext uri="{FF2B5EF4-FFF2-40B4-BE49-F238E27FC236}">
              <a16:creationId xmlns:a16="http://schemas.microsoft.com/office/drawing/2014/main" id="{503BAAD5-B1EC-46AE-BFB3-70D6D4DF4C1A}"/>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7" name="Text Box 1">
          <a:extLst>
            <a:ext uri="{FF2B5EF4-FFF2-40B4-BE49-F238E27FC236}">
              <a16:creationId xmlns:a16="http://schemas.microsoft.com/office/drawing/2014/main" id="{FD3C5ED2-216B-4D5E-BFE8-32522D077D50}"/>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26</xdr:row>
      <xdr:rowOff>0</xdr:rowOff>
    </xdr:from>
    <xdr:ext cx="1361" cy="180975"/>
    <xdr:sp macro="" textlink="">
      <xdr:nvSpPr>
        <xdr:cNvPr id="208" name="Text Box 1">
          <a:extLst>
            <a:ext uri="{FF2B5EF4-FFF2-40B4-BE49-F238E27FC236}">
              <a16:creationId xmlns:a16="http://schemas.microsoft.com/office/drawing/2014/main" id="{D3AAAD92-1AA9-48B8-9AA3-4BA57D7089F9}"/>
            </a:ext>
          </a:extLst>
        </xdr:cNvPr>
        <xdr:cNvSpPr txBox="1">
          <a:spLocks noChangeArrowheads="1"/>
        </xdr:cNvSpPr>
      </xdr:nvSpPr>
      <xdr:spPr bwMode="auto">
        <a:xfrm>
          <a:off x="2162175" y="224790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09" name="Text Box 1">
          <a:extLst>
            <a:ext uri="{FF2B5EF4-FFF2-40B4-BE49-F238E27FC236}">
              <a16:creationId xmlns:a16="http://schemas.microsoft.com/office/drawing/2014/main" id="{8329FA18-40D4-4469-BE81-4D1856EAF8E9}"/>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0" name="Text Box 1">
          <a:extLst>
            <a:ext uri="{FF2B5EF4-FFF2-40B4-BE49-F238E27FC236}">
              <a16:creationId xmlns:a16="http://schemas.microsoft.com/office/drawing/2014/main" id="{F6D0EAB5-9C9B-43DA-B15C-BBF057E59359}"/>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1" name="Text Box 1">
          <a:extLst>
            <a:ext uri="{FF2B5EF4-FFF2-40B4-BE49-F238E27FC236}">
              <a16:creationId xmlns:a16="http://schemas.microsoft.com/office/drawing/2014/main" id="{7938741A-4B7C-4C21-B498-0D585BC6BBF5}"/>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2" name="Text Box 1">
          <a:extLst>
            <a:ext uri="{FF2B5EF4-FFF2-40B4-BE49-F238E27FC236}">
              <a16:creationId xmlns:a16="http://schemas.microsoft.com/office/drawing/2014/main" id="{4612A7A0-AD0A-4498-836F-63B18EDC7533}"/>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3" name="Text Box 1">
          <a:extLst>
            <a:ext uri="{FF2B5EF4-FFF2-40B4-BE49-F238E27FC236}">
              <a16:creationId xmlns:a16="http://schemas.microsoft.com/office/drawing/2014/main" id="{688D9E71-77CC-41D5-AC41-320FBE598A42}"/>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4" name="Text Box 1">
          <a:extLst>
            <a:ext uri="{FF2B5EF4-FFF2-40B4-BE49-F238E27FC236}">
              <a16:creationId xmlns:a16="http://schemas.microsoft.com/office/drawing/2014/main" id="{E3653C62-523F-457B-98DE-B1BC21E52956}"/>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5" name="Text Box 1">
          <a:extLst>
            <a:ext uri="{FF2B5EF4-FFF2-40B4-BE49-F238E27FC236}">
              <a16:creationId xmlns:a16="http://schemas.microsoft.com/office/drawing/2014/main" id="{84548B70-C170-4CEC-9B04-3283EC3E2D80}"/>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6" name="Text Box 1">
          <a:extLst>
            <a:ext uri="{FF2B5EF4-FFF2-40B4-BE49-F238E27FC236}">
              <a16:creationId xmlns:a16="http://schemas.microsoft.com/office/drawing/2014/main" id="{9F8C982E-4E61-46DD-8D85-5FEDA0831968}"/>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7" name="Text Box 1">
          <a:extLst>
            <a:ext uri="{FF2B5EF4-FFF2-40B4-BE49-F238E27FC236}">
              <a16:creationId xmlns:a16="http://schemas.microsoft.com/office/drawing/2014/main" id="{0688F418-A556-4DDF-BB68-7277200412EA}"/>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8" name="Text Box 1">
          <a:extLst>
            <a:ext uri="{FF2B5EF4-FFF2-40B4-BE49-F238E27FC236}">
              <a16:creationId xmlns:a16="http://schemas.microsoft.com/office/drawing/2014/main" id="{834AB386-0CB0-4045-8842-E8331DEFF8E2}"/>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19" name="Text Box 1">
          <a:extLst>
            <a:ext uri="{FF2B5EF4-FFF2-40B4-BE49-F238E27FC236}">
              <a16:creationId xmlns:a16="http://schemas.microsoft.com/office/drawing/2014/main" id="{4F80D9CA-CEC7-4A0F-AF18-CD8EF0759519}"/>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0" name="Text Box 1">
          <a:extLst>
            <a:ext uri="{FF2B5EF4-FFF2-40B4-BE49-F238E27FC236}">
              <a16:creationId xmlns:a16="http://schemas.microsoft.com/office/drawing/2014/main" id="{BEF5984E-9CAE-4DFA-986E-B2C337AFEA2D}"/>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1" name="Text Box 1">
          <a:extLst>
            <a:ext uri="{FF2B5EF4-FFF2-40B4-BE49-F238E27FC236}">
              <a16:creationId xmlns:a16="http://schemas.microsoft.com/office/drawing/2014/main" id="{35A233CC-5C1C-48D6-AF4D-D16189F8B202}"/>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2" name="Text Box 1">
          <a:extLst>
            <a:ext uri="{FF2B5EF4-FFF2-40B4-BE49-F238E27FC236}">
              <a16:creationId xmlns:a16="http://schemas.microsoft.com/office/drawing/2014/main" id="{9BB4B74A-6C11-4702-9835-3E1C52CE3F27}"/>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3" name="Text Box 1">
          <a:extLst>
            <a:ext uri="{FF2B5EF4-FFF2-40B4-BE49-F238E27FC236}">
              <a16:creationId xmlns:a16="http://schemas.microsoft.com/office/drawing/2014/main" id="{D151ACB1-79D7-4A2B-9523-4701009D53BA}"/>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4" name="Text Box 1">
          <a:extLst>
            <a:ext uri="{FF2B5EF4-FFF2-40B4-BE49-F238E27FC236}">
              <a16:creationId xmlns:a16="http://schemas.microsoft.com/office/drawing/2014/main" id="{44137A0E-6005-48D7-8D09-D1FB45FF92DC}"/>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5" name="Text Box 1">
          <a:extLst>
            <a:ext uri="{FF2B5EF4-FFF2-40B4-BE49-F238E27FC236}">
              <a16:creationId xmlns:a16="http://schemas.microsoft.com/office/drawing/2014/main" id="{E99DA407-3D79-4773-A85C-314DFE3532BA}"/>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6" name="Text Box 1">
          <a:extLst>
            <a:ext uri="{FF2B5EF4-FFF2-40B4-BE49-F238E27FC236}">
              <a16:creationId xmlns:a16="http://schemas.microsoft.com/office/drawing/2014/main" id="{6320D381-FCAF-4041-B6D8-432DFBBE39D3}"/>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7" name="Text Box 1">
          <a:extLst>
            <a:ext uri="{FF2B5EF4-FFF2-40B4-BE49-F238E27FC236}">
              <a16:creationId xmlns:a16="http://schemas.microsoft.com/office/drawing/2014/main" id="{46FA5375-676A-48D9-A4BE-DF765BBE8BF0}"/>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8" name="Text Box 1">
          <a:extLst>
            <a:ext uri="{FF2B5EF4-FFF2-40B4-BE49-F238E27FC236}">
              <a16:creationId xmlns:a16="http://schemas.microsoft.com/office/drawing/2014/main" id="{0E6A4218-4A2E-47BA-ACF7-8A7F71FEDA97}"/>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29" name="Text Box 1">
          <a:extLst>
            <a:ext uri="{FF2B5EF4-FFF2-40B4-BE49-F238E27FC236}">
              <a16:creationId xmlns:a16="http://schemas.microsoft.com/office/drawing/2014/main" id="{783DB6AF-560E-4168-803B-8ACBF5FCC3FF}"/>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30" name="Text Box 1">
          <a:extLst>
            <a:ext uri="{FF2B5EF4-FFF2-40B4-BE49-F238E27FC236}">
              <a16:creationId xmlns:a16="http://schemas.microsoft.com/office/drawing/2014/main" id="{130D996E-F342-41B9-A02D-AA388C0C082B}"/>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27</xdr:row>
      <xdr:rowOff>0</xdr:rowOff>
    </xdr:from>
    <xdr:ext cx="1361" cy="180975"/>
    <xdr:sp macro="" textlink="">
      <xdr:nvSpPr>
        <xdr:cNvPr id="231" name="Text Box 1">
          <a:extLst>
            <a:ext uri="{FF2B5EF4-FFF2-40B4-BE49-F238E27FC236}">
              <a16:creationId xmlns:a16="http://schemas.microsoft.com/office/drawing/2014/main" id="{72A517D7-F68B-4E42-8B28-0D7E3B87161D}"/>
            </a:ext>
          </a:extLst>
        </xdr:cNvPr>
        <xdr:cNvSpPr txBox="1">
          <a:spLocks noChangeArrowheads="1"/>
        </xdr:cNvSpPr>
      </xdr:nvSpPr>
      <xdr:spPr bwMode="auto">
        <a:xfrm>
          <a:off x="2162175" y="23774400"/>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2" name="Text Box 1">
          <a:extLst>
            <a:ext uri="{FF2B5EF4-FFF2-40B4-BE49-F238E27FC236}">
              <a16:creationId xmlns:a16="http://schemas.microsoft.com/office/drawing/2014/main" id="{37DBE1BC-9B6C-436E-A3DB-E449CCE21DEC}"/>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3" name="Text Box 1">
          <a:extLst>
            <a:ext uri="{FF2B5EF4-FFF2-40B4-BE49-F238E27FC236}">
              <a16:creationId xmlns:a16="http://schemas.microsoft.com/office/drawing/2014/main" id="{465E7906-D9C8-41E4-AFD9-694886B965B5}"/>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4" name="Text Box 1">
          <a:extLst>
            <a:ext uri="{FF2B5EF4-FFF2-40B4-BE49-F238E27FC236}">
              <a16:creationId xmlns:a16="http://schemas.microsoft.com/office/drawing/2014/main" id="{1C6935E7-3446-4DE3-B282-238F9645DE81}"/>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5" name="Text Box 1">
          <a:extLst>
            <a:ext uri="{FF2B5EF4-FFF2-40B4-BE49-F238E27FC236}">
              <a16:creationId xmlns:a16="http://schemas.microsoft.com/office/drawing/2014/main" id="{B2423C7E-1ACC-4312-B6BC-1122C764D6A4}"/>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6" name="Text Box 1">
          <a:extLst>
            <a:ext uri="{FF2B5EF4-FFF2-40B4-BE49-F238E27FC236}">
              <a16:creationId xmlns:a16="http://schemas.microsoft.com/office/drawing/2014/main" id="{56C3A986-8E01-4768-8C9A-E27F755EEC82}"/>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7" name="Text Box 1">
          <a:extLst>
            <a:ext uri="{FF2B5EF4-FFF2-40B4-BE49-F238E27FC236}">
              <a16:creationId xmlns:a16="http://schemas.microsoft.com/office/drawing/2014/main" id="{083F9C09-DFFB-4A5B-B622-1F4D51ADB5B0}"/>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8" name="Text Box 1">
          <a:extLst>
            <a:ext uri="{FF2B5EF4-FFF2-40B4-BE49-F238E27FC236}">
              <a16:creationId xmlns:a16="http://schemas.microsoft.com/office/drawing/2014/main" id="{FCB5F9FD-ABBE-4F76-A71F-A66042815A4F}"/>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39" name="Text Box 1">
          <a:extLst>
            <a:ext uri="{FF2B5EF4-FFF2-40B4-BE49-F238E27FC236}">
              <a16:creationId xmlns:a16="http://schemas.microsoft.com/office/drawing/2014/main" id="{961C7308-A0A3-40E4-B8E7-CE0A39DB77B7}"/>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0" name="Text Box 1">
          <a:extLst>
            <a:ext uri="{FF2B5EF4-FFF2-40B4-BE49-F238E27FC236}">
              <a16:creationId xmlns:a16="http://schemas.microsoft.com/office/drawing/2014/main" id="{79355334-14AD-4F45-8763-3AC2824A8A73}"/>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1" name="Text Box 1">
          <a:extLst>
            <a:ext uri="{FF2B5EF4-FFF2-40B4-BE49-F238E27FC236}">
              <a16:creationId xmlns:a16="http://schemas.microsoft.com/office/drawing/2014/main" id="{585F4768-89D0-46FF-A49A-68ACA43DDAA5}"/>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2" name="Text Box 1">
          <a:extLst>
            <a:ext uri="{FF2B5EF4-FFF2-40B4-BE49-F238E27FC236}">
              <a16:creationId xmlns:a16="http://schemas.microsoft.com/office/drawing/2014/main" id="{ED6C8F91-3990-4CC5-A73A-9DA3F25B222B}"/>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3" name="Text Box 1">
          <a:extLst>
            <a:ext uri="{FF2B5EF4-FFF2-40B4-BE49-F238E27FC236}">
              <a16:creationId xmlns:a16="http://schemas.microsoft.com/office/drawing/2014/main" id="{391BE661-CDAA-4D79-BFCE-CA7B4DB85205}"/>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4" name="Text Box 1">
          <a:extLst>
            <a:ext uri="{FF2B5EF4-FFF2-40B4-BE49-F238E27FC236}">
              <a16:creationId xmlns:a16="http://schemas.microsoft.com/office/drawing/2014/main" id="{EEBE48D8-C948-49BA-B4E2-53955C8F4A6C}"/>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5" name="Text Box 1">
          <a:extLst>
            <a:ext uri="{FF2B5EF4-FFF2-40B4-BE49-F238E27FC236}">
              <a16:creationId xmlns:a16="http://schemas.microsoft.com/office/drawing/2014/main" id="{3814A4C2-1BD0-4148-B2AF-F0D08F0D0186}"/>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6" name="Text Box 1">
          <a:extLst>
            <a:ext uri="{FF2B5EF4-FFF2-40B4-BE49-F238E27FC236}">
              <a16:creationId xmlns:a16="http://schemas.microsoft.com/office/drawing/2014/main" id="{F32B6357-4825-4428-ADF9-3BFF0F60F650}"/>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7" name="Text Box 1">
          <a:extLst>
            <a:ext uri="{FF2B5EF4-FFF2-40B4-BE49-F238E27FC236}">
              <a16:creationId xmlns:a16="http://schemas.microsoft.com/office/drawing/2014/main" id="{6839315E-6422-49A2-BDA5-500F8F7F8271}"/>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8" name="Text Box 1">
          <a:extLst>
            <a:ext uri="{FF2B5EF4-FFF2-40B4-BE49-F238E27FC236}">
              <a16:creationId xmlns:a16="http://schemas.microsoft.com/office/drawing/2014/main" id="{3FD50098-96F3-4D4A-8771-396DBB419419}"/>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49" name="Text Box 1">
          <a:extLst>
            <a:ext uri="{FF2B5EF4-FFF2-40B4-BE49-F238E27FC236}">
              <a16:creationId xmlns:a16="http://schemas.microsoft.com/office/drawing/2014/main" id="{6EB67C5D-5957-419E-B9E3-E0BBE427FC7B}"/>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50" name="Text Box 1">
          <a:extLst>
            <a:ext uri="{FF2B5EF4-FFF2-40B4-BE49-F238E27FC236}">
              <a16:creationId xmlns:a16="http://schemas.microsoft.com/office/drawing/2014/main" id="{DF8DCF3F-AD7E-48D5-9C83-B123AB147FE7}"/>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51" name="Text Box 1">
          <a:extLst>
            <a:ext uri="{FF2B5EF4-FFF2-40B4-BE49-F238E27FC236}">
              <a16:creationId xmlns:a16="http://schemas.microsoft.com/office/drawing/2014/main" id="{8DFBA91E-0B6D-445A-BE46-F93FA4CB212E}"/>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52" name="Text Box 1">
          <a:extLst>
            <a:ext uri="{FF2B5EF4-FFF2-40B4-BE49-F238E27FC236}">
              <a16:creationId xmlns:a16="http://schemas.microsoft.com/office/drawing/2014/main" id="{48C7266E-2A58-467F-918D-C413532B2FB3}"/>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53" name="Text Box 1">
          <a:extLst>
            <a:ext uri="{FF2B5EF4-FFF2-40B4-BE49-F238E27FC236}">
              <a16:creationId xmlns:a16="http://schemas.microsoft.com/office/drawing/2014/main" id="{55E30370-6944-433F-9636-D2E4123BDC0E}"/>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28</xdr:row>
      <xdr:rowOff>0</xdr:rowOff>
    </xdr:from>
    <xdr:ext cx="1361" cy="180975"/>
    <xdr:sp macro="" textlink="">
      <xdr:nvSpPr>
        <xdr:cNvPr id="254" name="Text Box 1">
          <a:extLst>
            <a:ext uri="{FF2B5EF4-FFF2-40B4-BE49-F238E27FC236}">
              <a16:creationId xmlns:a16="http://schemas.microsoft.com/office/drawing/2014/main" id="{520485E0-DE05-45DA-A7C9-120FD30CE621}"/>
            </a:ext>
          </a:extLst>
        </xdr:cNvPr>
        <xdr:cNvSpPr txBox="1">
          <a:spLocks noChangeArrowheads="1"/>
        </xdr:cNvSpPr>
      </xdr:nvSpPr>
      <xdr:spPr bwMode="auto">
        <a:xfrm>
          <a:off x="2162175" y="24584025"/>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55" name="Text Box 1">
          <a:extLst>
            <a:ext uri="{FF2B5EF4-FFF2-40B4-BE49-F238E27FC236}">
              <a16:creationId xmlns:a16="http://schemas.microsoft.com/office/drawing/2014/main" id="{1A267CE9-8D4D-4FB4-BEE5-D5D0DD005866}"/>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56" name="Text Box 1">
          <a:extLst>
            <a:ext uri="{FF2B5EF4-FFF2-40B4-BE49-F238E27FC236}">
              <a16:creationId xmlns:a16="http://schemas.microsoft.com/office/drawing/2014/main" id="{FA2049C9-1135-43D8-AF33-67816C27DD0D}"/>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57" name="Text Box 1">
          <a:extLst>
            <a:ext uri="{FF2B5EF4-FFF2-40B4-BE49-F238E27FC236}">
              <a16:creationId xmlns:a16="http://schemas.microsoft.com/office/drawing/2014/main" id="{5F3BBF10-F169-46E4-B3CB-1CB1D5D844D2}"/>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58" name="Text Box 1">
          <a:extLst>
            <a:ext uri="{FF2B5EF4-FFF2-40B4-BE49-F238E27FC236}">
              <a16:creationId xmlns:a16="http://schemas.microsoft.com/office/drawing/2014/main" id="{276CE29C-EA14-48F6-866D-2B5E67F9CBB0}"/>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59" name="Text Box 1">
          <a:extLst>
            <a:ext uri="{FF2B5EF4-FFF2-40B4-BE49-F238E27FC236}">
              <a16:creationId xmlns:a16="http://schemas.microsoft.com/office/drawing/2014/main" id="{22C9C3D7-9F96-46CF-8599-CD8B1F3FF53A}"/>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0" name="Text Box 1">
          <a:extLst>
            <a:ext uri="{FF2B5EF4-FFF2-40B4-BE49-F238E27FC236}">
              <a16:creationId xmlns:a16="http://schemas.microsoft.com/office/drawing/2014/main" id="{2ADE702F-76AF-4330-91CB-905C325F6551}"/>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1" name="Text Box 1">
          <a:extLst>
            <a:ext uri="{FF2B5EF4-FFF2-40B4-BE49-F238E27FC236}">
              <a16:creationId xmlns:a16="http://schemas.microsoft.com/office/drawing/2014/main" id="{161B5B9C-FDAE-4DBB-B970-F86F43F3BC38}"/>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2" name="Text Box 1">
          <a:extLst>
            <a:ext uri="{FF2B5EF4-FFF2-40B4-BE49-F238E27FC236}">
              <a16:creationId xmlns:a16="http://schemas.microsoft.com/office/drawing/2014/main" id="{C0C2EA3F-FB05-4117-8E92-F0B5D345E7D7}"/>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3" name="Text Box 1">
          <a:extLst>
            <a:ext uri="{FF2B5EF4-FFF2-40B4-BE49-F238E27FC236}">
              <a16:creationId xmlns:a16="http://schemas.microsoft.com/office/drawing/2014/main" id="{8613C0DC-CBFF-4C63-9832-AB9508CB5F6F}"/>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4" name="Text Box 1">
          <a:extLst>
            <a:ext uri="{FF2B5EF4-FFF2-40B4-BE49-F238E27FC236}">
              <a16:creationId xmlns:a16="http://schemas.microsoft.com/office/drawing/2014/main" id="{144F3E41-9976-4FE2-BAD0-58482F3EB8B8}"/>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5" name="Text Box 1">
          <a:extLst>
            <a:ext uri="{FF2B5EF4-FFF2-40B4-BE49-F238E27FC236}">
              <a16:creationId xmlns:a16="http://schemas.microsoft.com/office/drawing/2014/main" id="{0CE35957-35DA-4331-A80F-E5BDC9E82271}"/>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6" name="Text Box 1">
          <a:extLst>
            <a:ext uri="{FF2B5EF4-FFF2-40B4-BE49-F238E27FC236}">
              <a16:creationId xmlns:a16="http://schemas.microsoft.com/office/drawing/2014/main" id="{E8F270B9-A6C1-49B3-B1E9-B1D3D6D62D8F}"/>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7" name="Text Box 1">
          <a:extLst>
            <a:ext uri="{FF2B5EF4-FFF2-40B4-BE49-F238E27FC236}">
              <a16:creationId xmlns:a16="http://schemas.microsoft.com/office/drawing/2014/main" id="{355666C7-F8A3-43FB-A1C1-7199D0D66604}"/>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8" name="Text Box 1">
          <a:extLst>
            <a:ext uri="{FF2B5EF4-FFF2-40B4-BE49-F238E27FC236}">
              <a16:creationId xmlns:a16="http://schemas.microsoft.com/office/drawing/2014/main" id="{BCF77277-E3E8-4FBD-A992-B9E58FF8F432}"/>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69" name="Text Box 1">
          <a:extLst>
            <a:ext uri="{FF2B5EF4-FFF2-40B4-BE49-F238E27FC236}">
              <a16:creationId xmlns:a16="http://schemas.microsoft.com/office/drawing/2014/main" id="{0CAB190B-6026-4D13-AC3A-5009CECF5714}"/>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0" name="Text Box 1">
          <a:extLst>
            <a:ext uri="{FF2B5EF4-FFF2-40B4-BE49-F238E27FC236}">
              <a16:creationId xmlns:a16="http://schemas.microsoft.com/office/drawing/2014/main" id="{7017C375-D97A-4832-8225-9FB636F58DAF}"/>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1" name="Text Box 1">
          <a:extLst>
            <a:ext uri="{FF2B5EF4-FFF2-40B4-BE49-F238E27FC236}">
              <a16:creationId xmlns:a16="http://schemas.microsoft.com/office/drawing/2014/main" id="{60D12910-8CDE-458A-ACA1-1471BC75DF36}"/>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2" name="Text Box 1">
          <a:extLst>
            <a:ext uri="{FF2B5EF4-FFF2-40B4-BE49-F238E27FC236}">
              <a16:creationId xmlns:a16="http://schemas.microsoft.com/office/drawing/2014/main" id="{0E435FFD-6139-4530-9CE7-E51D3452DF5A}"/>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3" name="Text Box 1">
          <a:extLst>
            <a:ext uri="{FF2B5EF4-FFF2-40B4-BE49-F238E27FC236}">
              <a16:creationId xmlns:a16="http://schemas.microsoft.com/office/drawing/2014/main" id="{98D83F35-8A81-40DE-8B6F-6EC9608B0D88}"/>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4" name="Text Box 1">
          <a:extLst>
            <a:ext uri="{FF2B5EF4-FFF2-40B4-BE49-F238E27FC236}">
              <a16:creationId xmlns:a16="http://schemas.microsoft.com/office/drawing/2014/main" id="{CA415433-9041-4B8B-B615-5E6F6A0314FD}"/>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5" name="Text Box 1">
          <a:extLst>
            <a:ext uri="{FF2B5EF4-FFF2-40B4-BE49-F238E27FC236}">
              <a16:creationId xmlns:a16="http://schemas.microsoft.com/office/drawing/2014/main" id="{AC44EE60-04E1-40CC-9CDB-D05BDB41706D}"/>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6" name="Text Box 1">
          <a:extLst>
            <a:ext uri="{FF2B5EF4-FFF2-40B4-BE49-F238E27FC236}">
              <a16:creationId xmlns:a16="http://schemas.microsoft.com/office/drawing/2014/main" id="{BF4BF99D-A055-4B40-AE5C-E56B45039567}"/>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29</xdr:row>
      <xdr:rowOff>0</xdr:rowOff>
    </xdr:from>
    <xdr:ext cx="1361" cy="180975"/>
    <xdr:sp macro="" textlink="">
      <xdr:nvSpPr>
        <xdr:cNvPr id="277" name="Text Box 1">
          <a:extLst>
            <a:ext uri="{FF2B5EF4-FFF2-40B4-BE49-F238E27FC236}">
              <a16:creationId xmlns:a16="http://schemas.microsoft.com/office/drawing/2014/main" id="{7D5BFA08-1070-4728-A5C2-253EA13106F1}"/>
            </a:ext>
          </a:extLst>
        </xdr:cNvPr>
        <xdr:cNvSpPr txBox="1">
          <a:spLocks noChangeArrowheads="1"/>
        </xdr:cNvSpPr>
      </xdr:nvSpPr>
      <xdr:spPr bwMode="auto">
        <a:xfrm>
          <a:off x="2162175" y="253936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78" name="Text Box 1">
          <a:extLst>
            <a:ext uri="{FF2B5EF4-FFF2-40B4-BE49-F238E27FC236}">
              <a16:creationId xmlns:a16="http://schemas.microsoft.com/office/drawing/2014/main" id="{FB6A30DC-AFC0-4513-915C-CF2A059D536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79" name="Text Box 1">
          <a:extLst>
            <a:ext uri="{FF2B5EF4-FFF2-40B4-BE49-F238E27FC236}">
              <a16:creationId xmlns:a16="http://schemas.microsoft.com/office/drawing/2014/main" id="{575A6978-DE0F-4044-B69B-51E18E864A28}"/>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0" name="Text Box 1">
          <a:extLst>
            <a:ext uri="{FF2B5EF4-FFF2-40B4-BE49-F238E27FC236}">
              <a16:creationId xmlns:a16="http://schemas.microsoft.com/office/drawing/2014/main" id="{3D9F0DE4-3647-49A8-B2D8-2508093D7F3D}"/>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1" name="Text Box 1">
          <a:extLst>
            <a:ext uri="{FF2B5EF4-FFF2-40B4-BE49-F238E27FC236}">
              <a16:creationId xmlns:a16="http://schemas.microsoft.com/office/drawing/2014/main" id="{7EB4D5DB-E9EF-48BB-A706-FD9FB37B126A}"/>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2" name="Text Box 1">
          <a:extLst>
            <a:ext uri="{FF2B5EF4-FFF2-40B4-BE49-F238E27FC236}">
              <a16:creationId xmlns:a16="http://schemas.microsoft.com/office/drawing/2014/main" id="{BE62D855-E392-486D-8366-34CBD82E9D8C}"/>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3" name="Text Box 1">
          <a:extLst>
            <a:ext uri="{FF2B5EF4-FFF2-40B4-BE49-F238E27FC236}">
              <a16:creationId xmlns:a16="http://schemas.microsoft.com/office/drawing/2014/main" id="{357593B0-29A4-4299-B9A1-A40683F9BD3E}"/>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4" name="Text Box 1">
          <a:extLst>
            <a:ext uri="{FF2B5EF4-FFF2-40B4-BE49-F238E27FC236}">
              <a16:creationId xmlns:a16="http://schemas.microsoft.com/office/drawing/2014/main" id="{0EDD9FA4-BBB0-46BD-B0D4-F83B8C7E705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5" name="Text Box 1">
          <a:extLst>
            <a:ext uri="{FF2B5EF4-FFF2-40B4-BE49-F238E27FC236}">
              <a16:creationId xmlns:a16="http://schemas.microsoft.com/office/drawing/2014/main" id="{28530C1D-CC08-4865-B19C-75BDDB6DC778}"/>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6" name="Text Box 1">
          <a:extLst>
            <a:ext uri="{FF2B5EF4-FFF2-40B4-BE49-F238E27FC236}">
              <a16:creationId xmlns:a16="http://schemas.microsoft.com/office/drawing/2014/main" id="{A23B5548-5954-4FE1-8E76-3AA468989D6D}"/>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7" name="Text Box 1">
          <a:extLst>
            <a:ext uri="{FF2B5EF4-FFF2-40B4-BE49-F238E27FC236}">
              <a16:creationId xmlns:a16="http://schemas.microsoft.com/office/drawing/2014/main" id="{23A0C331-50BF-4A12-876D-DB9B15B02BD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8" name="Text Box 1">
          <a:extLst>
            <a:ext uri="{FF2B5EF4-FFF2-40B4-BE49-F238E27FC236}">
              <a16:creationId xmlns:a16="http://schemas.microsoft.com/office/drawing/2014/main" id="{FBB3C3A6-F7BC-4485-B079-FAD2A511AFD2}"/>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89" name="Text Box 1">
          <a:extLst>
            <a:ext uri="{FF2B5EF4-FFF2-40B4-BE49-F238E27FC236}">
              <a16:creationId xmlns:a16="http://schemas.microsoft.com/office/drawing/2014/main" id="{1FB495DF-4A4A-4704-B2D8-D3003B889DCC}"/>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0" name="Text Box 1">
          <a:extLst>
            <a:ext uri="{FF2B5EF4-FFF2-40B4-BE49-F238E27FC236}">
              <a16:creationId xmlns:a16="http://schemas.microsoft.com/office/drawing/2014/main" id="{FC668368-7410-4E24-8614-C0359EE31EF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1" name="Text Box 1">
          <a:extLst>
            <a:ext uri="{FF2B5EF4-FFF2-40B4-BE49-F238E27FC236}">
              <a16:creationId xmlns:a16="http://schemas.microsoft.com/office/drawing/2014/main" id="{AE68A2DA-0256-42D2-A1FD-7578C895AA7D}"/>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2" name="Text Box 1">
          <a:extLst>
            <a:ext uri="{FF2B5EF4-FFF2-40B4-BE49-F238E27FC236}">
              <a16:creationId xmlns:a16="http://schemas.microsoft.com/office/drawing/2014/main" id="{A149BF0E-0EC8-4A33-9EB1-FA7A1B15A100}"/>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3" name="Text Box 1">
          <a:extLst>
            <a:ext uri="{FF2B5EF4-FFF2-40B4-BE49-F238E27FC236}">
              <a16:creationId xmlns:a16="http://schemas.microsoft.com/office/drawing/2014/main" id="{8A9805A3-B513-4638-94CF-1A834C751F38}"/>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4" name="Text Box 1">
          <a:extLst>
            <a:ext uri="{FF2B5EF4-FFF2-40B4-BE49-F238E27FC236}">
              <a16:creationId xmlns:a16="http://schemas.microsoft.com/office/drawing/2014/main" id="{EEF981EF-6608-46B8-A2E4-8508A9E8955D}"/>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5" name="Text Box 1">
          <a:extLst>
            <a:ext uri="{FF2B5EF4-FFF2-40B4-BE49-F238E27FC236}">
              <a16:creationId xmlns:a16="http://schemas.microsoft.com/office/drawing/2014/main" id="{ED99D928-BB63-4D33-8C69-67334996C6F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6" name="Text Box 1">
          <a:extLst>
            <a:ext uri="{FF2B5EF4-FFF2-40B4-BE49-F238E27FC236}">
              <a16:creationId xmlns:a16="http://schemas.microsoft.com/office/drawing/2014/main" id="{D84B41D9-529C-49B3-8532-221612FA7F64}"/>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7" name="Text Box 1">
          <a:extLst>
            <a:ext uri="{FF2B5EF4-FFF2-40B4-BE49-F238E27FC236}">
              <a16:creationId xmlns:a16="http://schemas.microsoft.com/office/drawing/2014/main" id="{66C77A25-CEF0-4359-8883-F86768E41FBF}"/>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8" name="Text Box 1">
          <a:extLst>
            <a:ext uri="{FF2B5EF4-FFF2-40B4-BE49-F238E27FC236}">
              <a16:creationId xmlns:a16="http://schemas.microsoft.com/office/drawing/2014/main" id="{1B304B4A-00F8-472F-8AB2-07290B1D4979}"/>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299" name="Text Box 1">
          <a:extLst>
            <a:ext uri="{FF2B5EF4-FFF2-40B4-BE49-F238E27FC236}">
              <a16:creationId xmlns:a16="http://schemas.microsoft.com/office/drawing/2014/main" id="{9E104117-382A-4999-8208-2B17EE235720}"/>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0" name="Text Box 1">
          <a:extLst>
            <a:ext uri="{FF2B5EF4-FFF2-40B4-BE49-F238E27FC236}">
              <a16:creationId xmlns:a16="http://schemas.microsoft.com/office/drawing/2014/main" id="{AB53475F-1114-405A-A56C-B381ED901056}"/>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1" name="Text Box 1">
          <a:extLst>
            <a:ext uri="{FF2B5EF4-FFF2-40B4-BE49-F238E27FC236}">
              <a16:creationId xmlns:a16="http://schemas.microsoft.com/office/drawing/2014/main" id="{9325C7EC-0506-4497-BF3D-D2B4BDF70FC6}"/>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2" name="Text Box 1">
          <a:extLst>
            <a:ext uri="{FF2B5EF4-FFF2-40B4-BE49-F238E27FC236}">
              <a16:creationId xmlns:a16="http://schemas.microsoft.com/office/drawing/2014/main" id="{83076CD0-9B33-484A-B800-5CE3587E4F0A}"/>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3" name="Text Box 1">
          <a:extLst>
            <a:ext uri="{FF2B5EF4-FFF2-40B4-BE49-F238E27FC236}">
              <a16:creationId xmlns:a16="http://schemas.microsoft.com/office/drawing/2014/main" id="{C7D015EF-6EFA-4A39-AD01-8B28CC04A25B}"/>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4" name="Text Box 1">
          <a:extLst>
            <a:ext uri="{FF2B5EF4-FFF2-40B4-BE49-F238E27FC236}">
              <a16:creationId xmlns:a16="http://schemas.microsoft.com/office/drawing/2014/main" id="{596A2CDC-CAF0-42EA-BDB7-A3D3E3376DBE}"/>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5" name="Text Box 1">
          <a:extLst>
            <a:ext uri="{FF2B5EF4-FFF2-40B4-BE49-F238E27FC236}">
              <a16:creationId xmlns:a16="http://schemas.microsoft.com/office/drawing/2014/main" id="{F0D7216F-5956-4798-865C-CED3335DEC1C}"/>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6" name="Text Box 1">
          <a:extLst>
            <a:ext uri="{FF2B5EF4-FFF2-40B4-BE49-F238E27FC236}">
              <a16:creationId xmlns:a16="http://schemas.microsoft.com/office/drawing/2014/main" id="{A2B47E4B-4A12-4F71-B794-3145F980639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7" name="Text Box 1">
          <a:extLst>
            <a:ext uri="{FF2B5EF4-FFF2-40B4-BE49-F238E27FC236}">
              <a16:creationId xmlns:a16="http://schemas.microsoft.com/office/drawing/2014/main" id="{2961706B-75CB-4D91-8647-F84597A03B00}"/>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8" name="Text Box 1">
          <a:extLst>
            <a:ext uri="{FF2B5EF4-FFF2-40B4-BE49-F238E27FC236}">
              <a16:creationId xmlns:a16="http://schemas.microsoft.com/office/drawing/2014/main" id="{705823C3-2928-4655-A54E-0102D6D911C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09" name="Text Box 1">
          <a:extLst>
            <a:ext uri="{FF2B5EF4-FFF2-40B4-BE49-F238E27FC236}">
              <a16:creationId xmlns:a16="http://schemas.microsoft.com/office/drawing/2014/main" id="{E6408A39-1FFD-4EED-9129-2818BFC9B426}"/>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0" name="Text Box 1">
          <a:extLst>
            <a:ext uri="{FF2B5EF4-FFF2-40B4-BE49-F238E27FC236}">
              <a16:creationId xmlns:a16="http://schemas.microsoft.com/office/drawing/2014/main" id="{AC3C2C02-A760-4075-A306-3CF7B9B084C9}"/>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1" name="Text Box 1">
          <a:extLst>
            <a:ext uri="{FF2B5EF4-FFF2-40B4-BE49-F238E27FC236}">
              <a16:creationId xmlns:a16="http://schemas.microsoft.com/office/drawing/2014/main" id="{9376D5C4-6A20-46CB-971E-042F1D0C3F7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2" name="Text Box 1">
          <a:extLst>
            <a:ext uri="{FF2B5EF4-FFF2-40B4-BE49-F238E27FC236}">
              <a16:creationId xmlns:a16="http://schemas.microsoft.com/office/drawing/2014/main" id="{24B32D16-E302-4795-8F7F-BAB2AD0738C2}"/>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3" name="Text Box 1">
          <a:extLst>
            <a:ext uri="{FF2B5EF4-FFF2-40B4-BE49-F238E27FC236}">
              <a16:creationId xmlns:a16="http://schemas.microsoft.com/office/drawing/2014/main" id="{612B9FFB-F77F-4D01-A1B6-674AF34AF59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4" name="Text Box 1">
          <a:extLst>
            <a:ext uri="{FF2B5EF4-FFF2-40B4-BE49-F238E27FC236}">
              <a16:creationId xmlns:a16="http://schemas.microsoft.com/office/drawing/2014/main" id="{A6967D18-E268-4A0F-BB7D-5806E64F094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5" name="Text Box 1">
          <a:extLst>
            <a:ext uri="{FF2B5EF4-FFF2-40B4-BE49-F238E27FC236}">
              <a16:creationId xmlns:a16="http://schemas.microsoft.com/office/drawing/2014/main" id="{5CFBE30F-5F13-441E-ABC1-F747BF7A8A10}"/>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6" name="Text Box 1">
          <a:extLst>
            <a:ext uri="{FF2B5EF4-FFF2-40B4-BE49-F238E27FC236}">
              <a16:creationId xmlns:a16="http://schemas.microsoft.com/office/drawing/2014/main" id="{29EA9C22-661D-48C8-9CFD-C926CF1302C1}"/>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7" name="Text Box 1">
          <a:extLst>
            <a:ext uri="{FF2B5EF4-FFF2-40B4-BE49-F238E27FC236}">
              <a16:creationId xmlns:a16="http://schemas.microsoft.com/office/drawing/2014/main" id="{47EC6FA5-C95A-40D7-B9E3-C9FD87E3373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8" name="Text Box 1">
          <a:extLst>
            <a:ext uri="{FF2B5EF4-FFF2-40B4-BE49-F238E27FC236}">
              <a16:creationId xmlns:a16="http://schemas.microsoft.com/office/drawing/2014/main" id="{8E730A17-B9EA-4554-A464-83D10DEF298D}"/>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19" name="Text Box 1">
          <a:extLst>
            <a:ext uri="{FF2B5EF4-FFF2-40B4-BE49-F238E27FC236}">
              <a16:creationId xmlns:a16="http://schemas.microsoft.com/office/drawing/2014/main" id="{778920B2-1A11-4281-AE3D-437CAE50382A}"/>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0" name="Text Box 1">
          <a:extLst>
            <a:ext uri="{FF2B5EF4-FFF2-40B4-BE49-F238E27FC236}">
              <a16:creationId xmlns:a16="http://schemas.microsoft.com/office/drawing/2014/main" id="{7B6CA7F5-0EDA-4E03-B468-71689A14F87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1" name="Text Box 1">
          <a:extLst>
            <a:ext uri="{FF2B5EF4-FFF2-40B4-BE49-F238E27FC236}">
              <a16:creationId xmlns:a16="http://schemas.microsoft.com/office/drawing/2014/main" id="{6EAA8EE2-F832-4501-B598-D12804709C1E}"/>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2" name="Text Box 1">
          <a:extLst>
            <a:ext uri="{FF2B5EF4-FFF2-40B4-BE49-F238E27FC236}">
              <a16:creationId xmlns:a16="http://schemas.microsoft.com/office/drawing/2014/main" id="{3A88DDAD-39BA-4F2D-80FC-A3A327D0A6B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3" name="Text Box 1">
          <a:extLst>
            <a:ext uri="{FF2B5EF4-FFF2-40B4-BE49-F238E27FC236}">
              <a16:creationId xmlns:a16="http://schemas.microsoft.com/office/drawing/2014/main" id="{CBA9F9E2-9248-4CBC-8357-548E7C06A27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4" name="Text Box 1">
          <a:extLst>
            <a:ext uri="{FF2B5EF4-FFF2-40B4-BE49-F238E27FC236}">
              <a16:creationId xmlns:a16="http://schemas.microsoft.com/office/drawing/2014/main" id="{9267FA5E-D98F-4E10-8143-8AE5F36EFC7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5" name="Text Box 1">
          <a:extLst>
            <a:ext uri="{FF2B5EF4-FFF2-40B4-BE49-F238E27FC236}">
              <a16:creationId xmlns:a16="http://schemas.microsoft.com/office/drawing/2014/main" id="{F31619CC-B39F-4F90-B3FA-0B3C0CD254C0}"/>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6" name="Text Box 1">
          <a:extLst>
            <a:ext uri="{FF2B5EF4-FFF2-40B4-BE49-F238E27FC236}">
              <a16:creationId xmlns:a16="http://schemas.microsoft.com/office/drawing/2014/main" id="{C92B1D94-E266-48EC-9D44-B58F287F759F}"/>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7" name="Text Box 1">
          <a:extLst>
            <a:ext uri="{FF2B5EF4-FFF2-40B4-BE49-F238E27FC236}">
              <a16:creationId xmlns:a16="http://schemas.microsoft.com/office/drawing/2014/main" id="{783F855E-99DE-4024-A8EB-F5D3ED9A0030}"/>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8" name="Text Box 1">
          <a:extLst>
            <a:ext uri="{FF2B5EF4-FFF2-40B4-BE49-F238E27FC236}">
              <a16:creationId xmlns:a16="http://schemas.microsoft.com/office/drawing/2014/main" id="{4165D5FF-D136-4B7D-9192-E15F963479CE}"/>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29" name="Text Box 1">
          <a:extLst>
            <a:ext uri="{FF2B5EF4-FFF2-40B4-BE49-F238E27FC236}">
              <a16:creationId xmlns:a16="http://schemas.microsoft.com/office/drawing/2014/main" id="{A884EC95-CA28-47F2-B085-2DD1A821E9A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0" name="Text Box 1">
          <a:extLst>
            <a:ext uri="{FF2B5EF4-FFF2-40B4-BE49-F238E27FC236}">
              <a16:creationId xmlns:a16="http://schemas.microsoft.com/office/drawing/2014/main" id="{1B9655F4-F0D5-4FFE-BF0D-445BCEEA45C6}"/>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1" name="Text Box 1">
          <a:extLst>
            <a:ext uri="{FF2B5EF4-FFF2-40B4-BE49-F238E27FC236}">
              <a16:creationId xmlns:a16="http://schemas.microsoft.com/office/drawing/2014/main" id="{9A61A12D-6A1B-44CB-9AA9-BA581F26D9D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2" name="Text Box 1">
          <a:extLst>
            <a:ext uri="{FF2B5EF4-FFF2-40B4-BE49-F238E27FC236}">
              <a16:creationId xmlns:a16="http://schemas.microsoft.com/office/drawing/2014/main" id="{B53D7636-5070-4784-AA34-0609C2491CA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3" name="Text Box 1">
          <a:extLst>
            <a:ext uri="{FF2B5EF4-FFF2-40B4-BE49-F238E27FC236}">
              <a16:creationId xmlns:a16="http://schemas.microsoft.com/office/drawing/2014/main" id="{8DDA68F9-7A0D-4975-8398-FB379FE9DDFD}"/>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4" name="Text Box 1">
          <a:extLst>
            <a:ext uri="{FF2B5EF4-FFF2-40B4-BE49-F238E27FC236}">
              <a16:creationId xmlns:a16="http://schemas.microsoft.com/office/drawing/2014/main" id="{B43D34C1-7594-4AED-B45C-374A799FB4A6}"/>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5" name="Text Box 1">
          <a:extLst>
            <a:ext uri="{FF2B5EF4-FFF2-40B4-BE49-F238E27FC236}">
              <a16:creationId xmlns:a16="http://schemas.microsoft.com/office/drawing/2014/main" id="{35BE38F2-4C3C-463A-81A9-421AB9510EE8}"/>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6" name="Text Box 1">
          <a:extLst>
            <a:ext uri="{FF2B5EF4-FFF2-40B4-BE49-F238E27FC236}">
              <a16:creationId xmlns:a16="http://schemas.microsoft.com/office/drawing/2014/main" id="{5F8DC4B3-48CC-40D8-86D7-D0FAD2F6FF42}"/>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7" name="Text Box 1">
          <a:extLst>
            <a:ext uri="{FF2B5EF4-FFF2-40B4-BE49-F238E27FC236}">
              <a16:creationId xmlns:a16="http://schemas.microsoft.com/office/drawing/2014/main" id="{C427B875-264B-4AC0-9E1A-B789C81F818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8" name="Text Box 1">
          <a:extLst>
            <a:ext uri="{FF2B5EF4-FFF2-40B4-BE49-F238E27FC236}">
              <a16:creationId xmlns:a16="http://schemas.microsoft.com/office/drawing/2014/main" id="{0FF8C21C-3B0B-4D7E-9C17-D02A46847DB3}"/>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39" name="Text Box 1">
          <a:extLst>
            <a:ext uri="{FF2B5EF4-FFF2-40B4-BE49-F238E27FC236}">
              <a16:creationId xmlns:a16="http://schemas.microsoft.com/office/drawing/2014/main" id="{5FA6EA34-FFE6-4B56-ACA2-6BC499D17B3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0" name="Text Box 1">
          <a:extLst>
            <a:ext uri="{FF2B5EF4-FFF2-40B4-BE49-F238E27FC236}">
              <a16:creationId xmlns:a16="http://schemas.microsoft.com/office/drawing/2014/main" id="{45DAA9A4-7BFC-4811-98B4-04D99489AD87}"/>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1" name="Text Box 1">
          <a:extLst>
            <a:ext uri="{FF2B5EF4-FFF2-40B4-BE49-F238E27FC236}">
              <a16:creationId xmlns:a16="http://schemas.microsoft.com/office/drawing/2014/main" id="{277BBC6A-5DCF-47B5-8024-97F7B0CD8234}"/>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2" name="Text Box 1">
          <a:extLst>
            <a:ext uri="{FF2B5EF4-FFF2-40B4-BE49-F238E27FC236}">
              <a16:creationId xmlns:a16="http://schemas.microsoft.com/office/drawing/2014/main" id="{E96761EA-CC9A-4B56-890E-CB1E4EECA878}"/>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3" name="Text Box 1">
          <a:extLst>
            <a:ext uri="{FF2B5EF4-FFF2-40B4-BE49-F238E27FC236}">
              <a16:creationId xmlns:a16="http://schemas.microsoft.com/office/drawing/2014/main" id="{011C437C-7441-4924-B2CE-B9FC2302A495}"/>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4" name="Text Box 1">
          <a:extLst>
            <a:ext uri="{FF2B5EF4-FFF2-40B4-BE49-F238E27FC236}">
              <a16:creationId xmlns:a16="http://schemas.microsoft.com/office/drawing/2014/main" id="{61992A89-97D3-452E-A73D-62BFCE1E0494}"/>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5" name="Text Box 1">
          <a:extLst>
            <a:ext uri="{FF2B5EF4-FFF2-40B4-BE49-F238E27FC236}">
              <a16:creationId xmlns:a16="http://schemas.microsoft.com/office/drawing/2014/main" id="{3EE3EB33-7A7F-4D99-AF2B-4F24D23CB2A6}"/>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oneCellAnchor>
    <xdr:from>
      <xdr:col>2</xdr:col>
      <xdr:colOff>0</xdr:colOff>
      <xdr:row>30</xdr:row>
      <xdr:rowOff>0</xdr:rowOff>
    </xdr:from>
    <xdr:ext cx="1361" cy="180975"/>
    <xdr:sp macro="" textlink="">
      <xdr:nvSpPr>
        <xdr:cNvPr id="346" name="Text Box 1">
          <a:extLst>
            <a:ext uri="{FF2B5EF4-FFF2-40B4-BE49-F238E27FC236}">
              <a16:creationId xmlns:a16="http://schemas.microsoft.com/office/drawing/2014/main" id="{52B43EE7-0F64-4981-802B-8C96E853657A}"/>
            </a:ext>
          </a:extLst>
        </xdr:cNvPr>
        <xdr:cNvSpPr txBox="1">
          <a:spLocks noChangeArrowheads="1"/>
        </xdr:cNvSpPr>
      </xdr:nvSpPr>
      <xdr:spPr bwMode="auto">
        <a:xfrm>
          <a:off x="2162175" y="26689050"/>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zoomScaleNormal="100" workbookViewId="0">
      <selection activeCell="C37" sqref="C37"/>
    </sheetView>
  </sheetViews>
  <sheetFormatPr defaultRowHeight="15.75" x14ac:dyDescent="0.25"/>
  <cols>
    <col min="1" max="1" width="6.140625" style="4" customWidth="1"/>
    <col min="2" max="2" width="26.28515625" style="2" customWidth="1"/>
    <col min="3" max="3" width="71.85546875" style="2" customWidth="1"/>
    <col min="4" max="4" width="9.85546875" style="1" customWidth="1"/>
    <col min="5" max="5" width="8.85546875" style="1" customWidth="1"/>
    <col min="6" max="6" width="18.140625" style="11" customWidth="1"/>
    <col min="7" max="7" width="17" style="11" customWidth="1"/>
    <col min="8" max="8" width="31.7109375" style="3" customWidth="1"/>
  </cols>
  <sheetData>
    <row r="1" spans="1:8" ht="15" x14ac:dyDescent="0.25">
      <c r="A1" s="20"/>
      <c r="B1" s="13"/>
      <c r="C1" s="13"/>
      <c r="D1" s="14"/>
      <c r="E1" s="43" t="s">
        <v>27</v>
      </c>
      <c r="F1" s="43"/>
      <c r="G1" s="43"/>
      <c r="H1" s="43"/>
    </row>
    <row r="2" spans="1:8" s="6" customFormat="1" ht="46.5" customHeight="1" x14ac:dyDescent="0.2">
      <c r="A2" s="15" t="s">
        <v>0</v>
      </c>
      <c r="B2" s="16" t="s">
        <v>6</v>
      </c>
      <c r="C2" s="16" t="s">
        <v>7</v>
      </c>
      <c r="D2" s="17" t="s">
        <v>2</v>
      </c>
      <c r="E2" s="17" t="s">
        <v>3</v>
      </c>
      <c r="F2" s="18" t="s">
        <v>4</v>
      </c>
      <c r="G2" s="18" t="s">
        <v>5</v>
      </c>
      <c r="H2" s="19" t="s">
        <v>1</v>
      </c>
    </row>
    <row r="3" spans="1:8" ht="63.75" x14ac:dyDescent="0.25">
      <c r="A3" s="30">
        <v>1</v>
      </c>
      <c r="B3" s="10" t="s">
        <v>11</v>
      </c>
      <c r="C3" s="26" t="s">
        <v>18</v>
      </c>
      <c r="D3" s="7" t="s">
        <v>10</v>
      </c>
      <c r="E3" s="8">
        <v>60</v>
      </c>
      <c r="F3" s="9">
        <v>2600</v>
      </c>
      <c r="G3" s="36">
        <f t="shared" ref="G3" si="0">SUM(E3*F3)</f>
        <v>156000</v>
      </c>
      <c r="H3" s="12" t="s">
        <v>8</v>
      </c>
    </row>
    <row r="4" spans="1:8" s="5" customFormat="1" ht="63.75" x14ac:dyDescent="0.25">
      <c r="A4" s="30">
        <v>2</v>
      </c>
      <c r="B4" s="21" t="s">
        <v>12</v>
      </c>
      <c r="C4" s="25" t="s">
        <v>13</v>
      </c>
      <c r="D4" s="7" t="s">
        <v>9</v>
      </c>
      <c r="E4" s="8">
        <v>50</v>
      </c>
      <c r="F4" s="9">
        <v>581.41999999999996</v>
      </c>
      <c r="G4" s="36">
        <f t="shared" ref="G4" si="1">SUM(E4*F4)</f>
        <v>29070.999999999996</v>
      </c>
      <c r="H4" s="12" t="s">
        <v>8</v>
      </c>
    </row>
    <row r="5" spans="1:8" ht="63.75" x14ac:dyDescent="0.25">
      <c r="A5" s="30">
        <v>3</v>
      </c>
      <c r="B5" s="7" t="s">
        <v>14</v>
      </c>
      <c r="C5" s="25" t="s">
        <v>15</v>
      </c>
      <c r="D5" s="7" t="s">
        <v>9</v>
      </c>
      <c r="E5" s="8">
        <v>100</v>
      </c>
      <c r="F5" s="22">
        <v>355.46</v>
      </c>
      <c r="G5" s="36">
        <f t="shared" ref="G5" si="2">SUM(E5*F5)</f>
        <v>35546</v>
      </c>
      <c r="H5" s="12" t="s">
        <v>8</v>
      </c>
    </row>
    <row r="6" spans="1:8" s="5" customFormat="1" ht="63.75" x14ac:dyDescent="0.25">
      <c r="A6" s="30">
        <v>4</v>
      </c>
      <c r="B6" s="21" t="s">
        <v>16</v>
      </c>
      <c r="C6" s="25" t="s">
        <v>17</v>
      </c>
      <c r="D6" s="7" t="s">
        <v>10</v>
      </c>
      <c r="E6" s="23">
        <v>200</v>
      </c>
      <c r="F6" s="24">
        <v>137.52000000000001</v>
      </c>
      <c r="G6" s="27">
        <f t="shared" ref="G6" si="3">E6*F6</f>
        <v>27504.000000000004</v>
      </c>
      <c r="H6" s="12" t="s">
        <v>8</v>
      </c>
    </row>
    <row r="7" spans="1:8" ht="76.5" x14ac:dyDescent="0.25">
      <c r="A7" s="30">
        <v>5</v>
      </c>
      <c r="B7" s="21" t="s">
        <v>19</v>
      </c>
      <c r="C7" s="28" t="s">
        <v>29</v>
      </c>
      <c r="D7" s="21" t="s">
        <v>9</v>
      </c>
      <c r="E7" s="23">
        <v>25</v>
      </c>
      <c r="F7" s="29">
        <v>900</v>
      </c>
      <c r="G7" s="27">
        <f t="shared" ref="G7" si="4">E7*F7</f>
        <v>22500</v>
      </c>
      <c r="H7" s="12" t="s">
        <v>8</v>
      </c>
    </row>
    <row r="8" spans="1:8" ht="63.75" x14ac:dyDescent="0.25">
      <c r="A8" s="30">
        <v>6</v>
      </c>
      <c r="B8" s="21" t="s">
        <v>20</v>
      </c>
      <c r="C8" s="28" t="s">
        <v>28</v>
      </c>
      <c r="D8" s="21" t="s">
        <v>9</v>
      </c>
      <c r="E8" s="23">
        <v>25</v>
      </c>
      <c r="F8" s="29">
        <v>900</v>
      </c>
      <c r="G8" s="27">
        <f t="shared" ref="G8:G26" si="5">E8*F8</f>
        <v>22500</v>
      </c>
      <c r="H8" s="12" t="s">
        <v>8</v>
      </c>
    </row>
    <row r="9" spans="1:8" ht="165.75" x14ac:dyDescent="0.25">
      <c r="A9" s="30">
        <v>7</v>
      </c>
      <c r="B9" s="21" t="s">
        <v>21</v>
      </c>
      <c r="C9" s="28" t="s">
        <v>30</v>
      </c>
      <c r="D9" s="21" t="s">
        <v>9</v>
      </c>
      <c r="E9" s="23">
        <v>25</v>
      </c>
      <c r="F9" s="29">
        <v>1300</v>
      </c>
      <c r="G9" s="27">
        <f t="shared" si="5"/>
        <v>32500</v>
      </c>
      <c r="H9" s="12" t="s">
        <v>8</v>
      </c>
    </row>
    <row r="10" spans="1:8" ht="127.5" x14ac:dyDescent="0.25">
      <c r="A10" s="30">
        <v>8</v>
      </c>
      <c r="B10" s="21" t="s">
        <v>22</v>
      </c>
      <c r="C10" s="28" t="s">
        <v>31</v>
      </c>
      <c r="D10" s="21" t="s">
        <v>9</v>
      </c>
      <c r="E10" s="23">
        <v>25</v>
      </c>
      <c r="F10" s="29">
        <v>1700</v>
      </c>
      <c r="G10" s="27">
        <f>F10*E10</f>
        <v>42500</v>
      </c>
      <c r="H10" s="12" t="s">
        <v>8</v>
      </c>
    </row>
    <row r="11" spans="1:8" ht="63.75" x14ac:dyDescent="0.25">
      <c r="A11" s="30">
        <v>9</v>
      </c>
      <c r="B11" s="21" t="s">
        <v>23</v>
      </c>
      <c r="C11" s="28" t="s">
        <v>32</v>
      </c>
      <c r="D11" s="21" t="s">
        <v>9</v>
      </c>
      <c r="E11" s="23">
        <v>5</v>
      </c>
      <c r="F11" s="29">
        <v>2230</v>
      </c>
      <c r="G11" s="27">
        <f>F11*E11</f>
        <v>11150</v>
      </c>
      <c r="H11" s="12" t="s">
        <v>8</v>
      </c>
    </row>
    <row r="12" spans="1:8" ht="63.75" x14ac:dyDescent="0.25">
      <c r="A12" s="30">
        <v>10</v>
      </c>
      <c r="B12" s="21" t="s">
        <v>26</v>
      </c>
      <c r="C12" s="25" t="s">
        <v>33</v>
      </c>
      <c r="D12" s="21" t="s">
        <v>9</v>
      </c>
      <c r="E12" s="23">
        <v>10000</v>
      </c>
      <c r="F12" s="37">
        <v>119.34</v>
      </c>
      <c r="G12" s="27">
        <f t="shared" si="5"/>
        <v>1193400</v>
      </c>
      <c r="H12" s="12" t="s">
        <v>8</v>
      </c>
    </row>
    <row r="13" spans="1:8" ht="63.75" x14ac:dyDescent="0.25">
      <c r="A13" s="30">
        <v>11</v>
      </c>
      <c r="B13" s="21" t="s">
        <v>26</v>
      </c>
      <c r="C13" s="25" t="s">
        <v>34</v>
      </c>
      <c r="D13" s="21" t="s">
        <v>9</v>
      </c>
      <c r="E13" s="23">
        <v>500</v>
      </c>
      <c r="F13" s="37">
        <v>166.74</v>
      </c>
      <c r="G13" s="27">
        <f t="shared" si="5"/>
        <v>83370</v>
      </c>
      <c r="H13" s="12" t="s">
        <v>8</v>
      </c>
    </row>
    <row r="14" spans="1:8" ht="63.75" x14ac:dyDescent="0.25">
      <c r="A14" s="30">
        <v>12</v>
      </c>
      <c r="B14" s="21" t="s">
        <v>25</v>
      </c>
      <c r="C14" s="25" t="s">
        <v>35</v>
      </c>
      <c r="D14" s="21" t="s">
        <v>10</v>
      </c>
      <c r="E14" s="23">
        <v>1000</v>
      </c>
      <c r="F14" s="37">
        <v>51.46</v>
      </c>
      <c r="G14" s="27">
        <f t="shared" si="5"/>
        <v>51460</v>
      </c>
      <c r="H14" s="12" t="s">
        <v>8</v>
      </c>
    </row>
    <row r="15" spans="1:8" ht="63.75" x14ac:dyDescent="0.25">
      <c r="A15" s="30">
        <v>13</v>
      </c>
      <c r="B15" s="21" t="s">
        <v>37</v>
      </c>
      <c r="C15" s="25" t="s">
        <v>36</v>
      </c>
      <c r="D15" s="21" t="s">
        <v>10</v>
      </c>
      <c r="E15" s="23">
        <v>100</v>
      </c>
      <c r="F15" s="37">
        <v>5804.08</v>
      </c>
      <c r="G15" s="27">
        <f t="shared" si="5"/>
        <v>580408</v>
      </c>
      <c r="H15" s="12" t="s">
        <v>8</v>
      </c>
    </row>
    <row r="16" spans="1:8" ht="63.75" x14ac:dyDescent="0.25">
      <c r="A16" s="30">
        <v>14</v>
      </c>
      <c r="B16" s="31" t="s">
        <v>38</v>
      </c>
      <c r="C16" s="32" t="s">
        <v>39</v>
      </c>
      <c r="D16" s="31" t="s">
        <v>10</v>
      </c>
      <c r="E16" s="33">
        <v>500</v>
      </c>
      <c r="F16" s="34">
        <v>119.75</v>
      </c>
      <c r="G16" s="35">
        <f t="shared" si="5"/>
        <v>59875</v>
      </c>
      <c r="H16" s="12" t="s">
        <v>8</v>
      </c>
    </row>
    <row r="17" spans="1:8" ht="63.75" x14ac:dyDescent="0.25">
      <c r="A17" s="30">
        <v>15</v>
      </c>
      <c r="B17" s="23" t="s">
        <v>40</v>
      </c>
      <c r="C17" s="38" t="s">
        <v>41</v>
      </c>
      <c r="D17" s="39" t="s">
        <v>9</v>
      </c>
      <c r="E17" s="40">
        <v>10</v>
      </c>
      <c r="F17" s="24">
        <v>42680</v>
      </c>
      <c r="G17" s="27">
        <f t="shared" si="5"/>
        <v>426800</v>
      </c>
      <c r="H17" s="12" t="s">
        <v>8</v>
      </c>
    </row>
    <row r="18" spans="1:8" ht="63.75" x14ac:dyDescent="0.25">
      <c r="A18" s="30">
        <v>16</v>
      </c>
      <c r="B18" s="23" t="s">
        <v>42</v>
      </c>
      <c r="C18" s="38" t="s">
        <v>43</v>
      </c>
      <c r="D18" s="39" t="s">
        <v>44</v>
      </c>
      <c r="E18" s="40">
        <v>40</v>
      </c>
      <c r="F18" s="24">
        <v>92400</v>
      </c>
      <c r="G18" s="27">
        <f t="shared" si="5"/>
        <v>3696000</v>
      </c>
      <c r="H18" s="12" t="s">
        <v>8</v>
      </c>
    </row>
    <row r="19" spans="1:8" ht="63.75" x14ac:dyDescent="0.25">
      <c r="A19" s="30">
        <v>17</v>
      </c>
      <c r="B19" s="23" t="s">
        <v>45</v>
      </c>
      <c r="C19" s="38" t="s">
        <v>46</v>
      </c>
      <c r="D19" s="39" t="s">
        <v>24</v>
      </c>
      <c r="E19" s="40">
        <v>7</v>
      </c>
      <c r="F19" s="24">
        <v>299420</v>
      </c>
      <c r="G19" s="27">
        <f t="shared" si="5"/>
        <v>2095940</v>
      </c>
      <c r="H19" s="12" t="s">
        <v>8</v>
      </c>
    </row>
    <row r="20" spans="1:8" ht="63.75" x14ac:dyDescent="0.25">
      <c r="A20" s="30">
        <v>18</v>
      </c>
      <c r="B20" s="21" t="s">
        <v>54</v>
      </c>
      <c r="C20" s="25" t="s">
        <v>47</v>
      </c>
      <c r="D20" s="21" t="s">
        <v>48</v>
      </c>
      <c r="E20" s="23">
        <v>31</v>
      </c>
      <c r="F20" s="29">
        <v>10164</v>
      </c>
      <c r="G20" s="27">
        <f t="shared" si="5"/>
        <v>315084</v>
      </c>
      <c r="H20" s="12" t="s">
        <v>8</v>
      </c>
    </row>
    <row r="21" spans="1:8" ht="63.75" x14ac:dyDescent="0.25">
      <c r="A21" s="30">
        <v>19</v>
      </c>
      <c r="B21" s="21" t="s">
        <v>55</v>
      </c>
      <c r="C21" s="25" t="s">
        <v>49</v>
      </c>
      <c r="D21" s="21" t="s">
        <v>48</v>
      </c>
      <c r="E21" s="23">
        <v>12</v>
      </c>
      <c r="F21" s="29">
        <v>40511</v>
      </c>
      <c r="G21" s="27">
        <f t="shared" si="5"/>
        <v>486132</v>
      </c>
      <c r="H21" s="12" t="s">
        <v>8</v>
      </c>
    </row>
    <row r="22" spans="1:8" ht="63.75" x14ac:dyDescent="0.25">
      <c r="A22" s="30">
        <v>20</v>
      </c>
      <c r="B22" s="21" t="s">
        <v>56</v>
      </c>
      <c r="C22" s="25" t="s">
        <v>50</v>
      </c>
      <c r="D22" s="21" t="s">
        <v>48</v>
      </c>
      <c r="E22" s="23">
        <v>12</v>
      </c>
      <c r="F22" s="29">
        <v>43850</v>
      </c>
      <c r="G22" s="27">
        <f t="shared" si="5"/>
        <v>526200</v>
      </c>
      <c r="H22" s="12" t="s">
        <v>8</v>
      </c>
    </row>
    <row r="23" spans="1:8" ht="63.75" x14ac:dyDescent="0.25">
      <c r="A23" s="30">
        <v>21</v>
      </c>
      <c r="B23" s="21" t="s">
        <v>57</v>
      </c>
      <c r="C23" s="25" t="s">
        <v>51</v>
      </c>
      <c r="D23" s="21" t="s">
        <v>48</v>
      </c>
      <c r="E23" s="23">
        <v>3</v>
      </c>
      <c r="F23" s="29">
        <v>43850</v>
      </c>
      <c r="G23" s="27">
        <f t="shared" si="5"/>
        <v>131550</v>
      </c>
      <c r="H23" s="12" t="s">
        <v>8</v>
      </c>
    </row>
    <row r="24" spans="1:8" ht="63.75" x14ac:dyDescent="0.25">
      <c r="A24" s="30">
        <v>22</v>
      </c>
      <c r="B24" s="21" t="s">
        <v>57</v>
      </c>
      <c r="C24" s="25" t="s">
        <v>52</v>
      </c>
      <c r="D24" s="21" t="s">
        <v>48</v>
      </c>
      <c r="E24" s="23">
        <v>3</v>
      </c>
      <c r="F24" s="29">
        <v>43850</v>
      </c>
      <c r="G24" s="27">
        <f t="shared" si="5"/>
        <v>131550</v>
      </c>
      <c r="H24" s="12" t="s">
        <v>8</v>
      </c>
    </row>
    <row r="25" spans="1:8" ht="63.75" x14ac:dyDescent="0.25">
      <c r="A25" s="30">
        <v>23</v>
      </c>
      <c r="B25" s="21" t="s">
        <v>57</v>
      </c>
      <c r="C25" s="28" t="s">
        <v>53</v>
      </c>
      <c r="D25" s="21" t="s">
        <v>48</v>
      </c>
      <c r="E25" s="23">
        <v>3</v>
      </c>
      <c r="F25" s="29">
        <v>43850</v>
      </c>
      <c r="G25" s="27">
        <f t="shared" si="5"/>
        <v>131550</v>
      </c>
      <c r="H25" s="12" t="s">
        <v>8</v>
      </c>
    </row>
    <row r="26" spans="1:8" ht="102" x14ac:dyDescent="0.25">
      <c r="A26" s="30">
        <v>24</v>
      </c>
      <c r="B26" s="21" t="s">
        <v>58</v>
      </c>
      <c r="C26" s="41" t="s">
        <v>59</v>
      </c>
      <c r="D26" s="7" t="s">
        <v>24</v>
      </c>
      <c r="E26" s="23">
        <v>70</v>
      </c>
      <c r="F26" s="24">
        <v>78370</v>
      </c>
      <c r="G26" s="42">
        <f t="shared" si="5"/>
        <v>5485900</v>
      </c>
      <c r="H26" s="12" t="s">
        <v>8</v>
      </c>
    </row>
    <row r="27" spans="1:8" ht="63.75" x14ac:dyDescent="0.25">
      <c r="A27" s="30">
        <v>25</v>
      </c>
      <c r="B27" s="21" t="s">
        <v>60</v>
      </c>
      <c r="C27" s="41" t="s">
        <v>61</v>
      </c>
      <c r="D27" s="7" t="s">
        <v>48</v>
      </c>
      <c r="E27" s="23">
        <v>10</v>
      </c>
      <c r="F27" s="24">
        <v>69840</v>
      </c>
      <c r="G27" s="42">
        <f t="shared" ref="G27:G30" si="6">E27*F27</f>
        <v>698400</v>
      </c>
      <c r="H27" s="12" t="s">
        <v>8</v>
      </c>
    </row>
    <row r="28" spans="1:8" ht="63.75" x14ac:dyDescent="0.25">
      <c r="A28" s="30">
        <v>26</v>
      </c>
      <c r="B28" s="21" t="s">
        <v>62</v>
      </c>
      <c r="C28" s="41" t="s">
        <v>63</v>
      </c>
      <c r="D28" s="7" t="s">
        <v>48</v>
      </c>
      <c r="E28" s="23">
        <v>10</v>
      </c>
      <c r="F28" s="24">
        <v>53544</v>
      </c>
      <c r="G28" s="42">
        <f t="shared" si="6"/>
        <v>535440</v>
      </c>
      <c r="H28" s="12" t="s">
        <v>8</v>
      </c>
    </row>
    <row r="29" spans="1:8" ht="63.75" x14ac:dyDescent="0.25">
      <c r="A29" s="30">
        <v>27</v>
      </c>
      <c r="B29" s="21" t="s">
        <v>64</v>
      </c>
      <c r="C29" s="41" t="s">
        <v>65</v>
      </c>
      <c r="D29" s="7" t="s">
        <v>48</v>
      </c>
      <c r="E29" s="23">
        <v>10</v>
      </c>
      <c r="F29" s="24">
        <v>60527</v>
      </c>
      <c r="G29" s="42">
        <f t="shared" si="6"/>
        <v>605270</v>
      </c>
      <c r="H29" s="12" t="s">
        <v>8</v>
      </c>
    </row>
    <row r="30" spans="1:8" ht="102" x14ac:dyDescent="0.25">
      <c r="A30" s="30">
        <v>28</v>
      </c>
      <c r="B30" s="21" t="s">
        <v>67</v>
      </c>
      <c r="C30" s="41" t="s">
        <v>66</v>
      </c>
      <c r="D30" s="7" t="s">
        <v>48</v>
      </c>
      <c r="E30" s="23">
        <v>1</v>
      </c>
      <c r="F30" s="24">
        <v>125128</v>
      </c>
      <c r="G30" s="42">
        <f t="shared" si="6"/>
        <v>125128</v>
      </c>
      <c r="H30" s="12" t="s">
        <v>8</v>
      </c>
    </row>
    <row r="37" spans="8:8" x14ac:dyDescent="0.25">
      <c r="H37" s="4"/>
    </row>
  </sheetData>
  <mergeCells count="1">
    <mergeCell ref="E1:H1"/>
  </mergeCells>
  <phoneticPr fontId="2" type="noConversion"/>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2022-05-05T05:00:50Z</cp:lastPrinted>
  <dcterms:created xsi:type="dcterms:W3CDTF">2018-02-12T05:37:25Z</dcterms:created>
  <dcterms:modified xsi:type="dcterms:W3CDTF">2022-05-05T07:58:33Z</dcterms:modified>
</cp:coreProperties>
</file>