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User\Desktop\Объявления Цомид\Объявление 04.04.2022\"/>
    </mc:Choice>
  </mc:AlternateContent>
  <xr:revisionPtr revIDLastSave="0" documentId="13_ncr:1_{2FF65DF2-9B7A-4952-89DF-13A347696353}" xr6:coauthVersionLast="47" xr6:coauthVersionMax="47" xr10:uidLastSave="{00000000-0000-0000-0000-000000000000}"/>
  <bookViews>
    <workbookView xWindow="-120" yWindow="-120" windowWidth="20730" windowHeight="11310" xr2:uid="{00000000-000D-0000-FFFF-FFFF00000000}"/>
  </bookViews>
  <sheets>
    <sheet name="Лист1" sheetId="1" r:id="rId1"/>
  </sheets>
  <definedNames>
    <definedName name="OLE_LINK22" localSheetId="0">Лист1!#REF!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45" i="1" l="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l="1"/>
</calcChain>
</file>

<file path=xl/sharedStrings.xml><?xml version="1.0" encoding="utf-8"?>
<sst xmlns="http://schemas.openxmlformats.org/spreadsheetml/2006/main" count="181" uniqueCount="102">
  <si>
    <t>№ лота</t>
  </si>
  <si>
    <t>Место и сроки поставки</t>
  </si>
  <si>
    <t>Единица измерения</t>
  </si>
  <si>
    <t>Кол-во.</t>
  </si>
  <si>
    <t>Цена</t>
  </si>
  <si>
    <t>сумма</t>
  </si>
  <si>
    <t xml:space="preserve">Наименование </t>
  </si>
  <si>
    <t>техническая спецификация</t>
  </si>
  <si>
    <t>г. Актобе,жилой массив Шестихатка 471 А поставка после подписания договора по писменной заявке заказчика в течение 10 календарных дней</t>
  </si>
  <si>
    <t>Приложение 1 от 04.04.2022г.</t>
  </si>
  <si>
    <t>комплект</t>
  </si>
  <si>
    <t>штука</t>
  </si>
  <si>
    <t xml:space="preserve">Кардиоплегия кровяная
</t>
  </si>
  <si>
    <t>Высокоэффективное кардиоплегическое устройство для выполнения кровяной кардиоплегии, стерильный, однократного применения. Корпус из поликарбоната (прозрачный дизайн) обеспечивает высокую видимость.
Первичный объем заполнения 52 мл.
Соотношение кровь/кристаллоид 4:1.
Насосные сегменты из силикона. 
Линия для кристаллоидного р-ра с двумя иглами.
Материал теплообменника – нержавеющая сталь.
Эффективная площадь поверхности теплообменника 640 см².
Герметизирующий материал - полиуретан.
Материал сетчатого фильтра – полиэстер, размер пор 96 мк.
Входящий порт крови – 1/4", выходящий порт крови – 3/16".
Порт жидкости - механизм быстрого соединения Hansen.
Направление потока - вход сверху, выход снизу.
Рекомендуемая скорость кровотока до 500 мл/мин.
Камера-ловушка пузырьков воздуха 21 мл.
Максимальное рабочее давление со стороны крови: 500 мм.рт.ст., со стороны воды - 29 psi (2 АТМ, 203 kPa).</t>
  </si>
  <si>
    <t>канистра</t>
  </si>
  <si>
    <t>Абсорбент  поглотитель углекислого газа  (канистра 5 л)</t>
  </si>
  <si>
    <t>Натронная известь (абсорбент) - это смесь химикатов, используемая в форме гранул в закрытом дыхательном контуре, таком как при общей анестезии, в подводных лодках, в комнатах возвратного дыхания и давления для:
изъятия углекислого газа из дыхательных газов;
предотвращения сохранения CO2 и отравления углекислым газом.
Технические характеристики:
• Не содержит гидроксид калия.
• Высокая эффективность абсорбции: 25%.
• Твердость: 99%.
• Содержание влаги: 16%.
• Низкий уровень пыли: 0,1-0,2%.
• Канистра весом 4,5 кг (5 л).
 Состав:
• 80% гидроксида кальция (Ca (OH) 2).
• 17% воды.
• 3% гидроксида натрия (NaOH).
• Незначительное количество красителя, меняет цвет.
1 кг поглощает примерно 140 л углекислого газа. Это равно примерно 24 кг/час работы, для среднего пациента, выробатывая 200 см3 углекислого газа/мин и используя поток свежего газа 1,0 л/мин.</t>
  </si>
  <si>
    <t>Окклюдер-спираль для закрытия открытого артериального протока</t>
  </si>
  <si>
    <t>Имплантат предназначенный для лечения ОАП. Комплектация системы: интродьюсер, проводник, Y конектор, имплантат, установленный в доставляющую систему. Основные технические характеристики: материал имплантата никель титановый сплав, исполненный в виде спирали. Система доставки представлена в виде нитинолового проводника с тефлоновым покрытием. Имплантат размерами (наружный диаметр дистальный/проксимальный): 4/4; 5/4; 6/5; 7/6; 9/6; 11/6 мм.</t>
  </si>
  <si>
    <t xml:space="preserve">Шприцы Pico50 объемом 2.0 мл </t>
  </si>
  <si>
    <t>Шприцы PIСO с сухим гепарином для взятия артериальной крови объёмом 2,0 мл. (PIСO 50) без иглы №100. В одной упаковке 100 шт. гепаринизированных, сбалансированных по электролитам шприцев. Концентрация литиевого сухого гепарина 80 МЕ (международных единиц). Сбалансированный по электролитам сухой лиофилизированный гепарин нанесен на целлюлозные волокна. Объем пробы min 0,5-max2,0 мл. Достижение необходимой концентрации гепарина при минимальном заборе крови до 0,5 мл (в том числе у новорожденных), что минимизирует риск образования сгустков, искажения значений электролитов и разведения пробы.</t>
  </si>
  <si>
    <t>упаковка</t>
  </si>
  <si>
    <t>Шприцы Pico 70 объемами: 1.5 мл. и размерами игл 23Gx16mm (коробка 100 шт.)</t>
  </si>
  <si>
    <t>Самозаполняющийся шприц PICO70 для пункции артерии. Шприцы PIСO с сухим гепарином для взятия артериальной крови объёмом 1,5 мл и размерами игл 23 G*16mm №100 В одной упаковке 100 шт. гепаринизированных, сбалансированных по электролитам шприцев. Концентрация литиевого сухого гепарина 60 МЕ (международных единиц). Сбалансированный по электролитам гепарин нанесен на целлюлозные волокна. Объем пробы 0,3-1,5 мл.</t>
  </si>
  <si>
    <t>Капилляры гепаринизированные с преднадлежностями №250.  объемами 100 мкл. Изготовлены из стекла CLINITUBES для забора проб крови. Покрыты натриевым гепарином (Гепарин Б; 70 МЛ/ме), не связывающим электролиты и кальций в образце крови.  Капилляры по объему точно соответствуют анализаторам ABL800. Перемешивающие стержни и колпачки: Эффективное перемешивание с гепарином, Герметичность, Точные величины tHbПокрыты натриевым гепарином, не связывающим электролиты и кальций в образце крови.</t>
  </si>
  <si>
    <t>Раствор для автоматического контроля качества, уровень 1, 30 ампул</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</si>
  <si>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 7 мл раствора. Заданные значения – ацидоз.</t>
  </si>
  <si>
    <t>Раствор для автоматического контроля качества, уровень 2, 30 ампул</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</si>
  <si>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 7 мл раствора. Заданные значения – норма.</t>
  </si>
  <si>
    <t>Раствор для автоматического контроля качества, уровень 3, 30 ампул</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</si>
  <si>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0,7 мл раствора. Заданные значения – алкалоз.</t>
  </si>
  <si>
    <t>Раствор для автоматического контроля качества, уровень 4, 30 ампул</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</si>
  <si>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0,7 мл раствора. Заданные значения – высокое содержание кислорода.</t>
  </si>
  <si>
    <t>Очистной раствор 175 мл.</t>
  </si>
  <si>
    <t>Объем 175 мл. Применяется для очистки измерительной системы анализаторов ABL800. Для диагностики in vitro.Содержит неорганические соли, буфер, антикоагулянт, консервант и ПАВ.</t>
  </si>
  <si>
    <t>флакон</t>
  </si>
  <si>
    <t>Калибровочный раствор 1 по 200 мл.</t>
  </si>
  <si>
    <t>Объем 200 мл. Применяется для автоматической калибровки в анализаторах ABL800. Для диагностики in vitro.Содержит K, Na, Ca, Cl, cGlu, cLac, буфер, рН 7,40, для калибровки рН электрода, электролитного и метаболитного электродов</t>
  </si>
  <si>
    <t>Калибровочный раствор 2-200 мл.</t>
  </si>
  <si>
    <t xml:space="preserve">Объем 200 мл. Применяется для автоматической калибровки в анализаторах ABL800. Для диагностики in vitro.Содержит K, Na, Ca, Cl, буфер, рН 6,9, для калибровки рН электрода, электролитного и метаболитного электродов. </t>
  </si>
  <si>
    <t>Раствор промывочный-600мл.</t>
  </si>
  <si>
    <t>Объем 600 мл. Применяется для автоматической промывки измерительной системы анализаторов ABL800. Для диагностики in vitro.Содержит неорганические соли, буфер, антикоагулянт, консервант и ПАВ</t>
  </si>
  <si>
    <t>Калибровочный раствор tHb в упак. 4 амп.</t>
  </si>
  <si>
    <t>Применяется для автоматической калибровки системы анализатора ABL800 по гемоглобину. 1 упак=4 ампулы по 2 мл.</t>
  </si>
  <si>
    <t>pH-электрод</t>
  </si>
  <si>
    <t>Цилиндрический корпус, внутри которого находится ионно-чувствительный элемент на pН для анализаторов серии ABL800.</t>
  </si>
  <si>
    <t>рСО2-электрод</t>
  </si>
  <si>
    <t>Цилиндрический корпус, внутри которого находится ионно-чувствительный элемент на pCO2 для анализаторов серии ABL800.</t>
  </si>
  <si>
    <t>рО2-электрод</t>
  </si>
  <si>
    <t>Цилиндрический корпус, внутри которого находится ионно-чувствительный элемент на pO2 для анализаторов серии ABL800.</t>
  </si>
  <si>
    <t>Референтный электрод</t>
  </si>
  <si>
    <t>Цилиндрический корпус, внутри которого находится ионно-чувствительный элемент сравнения для анализаторов серии ABL ABL800.</t>
  </si>
  <si>
    <t>Ca-электрод</t>
  </si>
  <si>
    <t>Цилиндрический корпус, внутри которого находится ионно-чувствительный элемент на Са2+ для анализаторов серии ABL800.</t>
  </si>
  <si>
    <t>Cl-электрод</t>
  </si>
  <si>
    <t>Цилиндрический корпус, внутри которого находится ионно-чувствительный элемент на Cl- для анализаторов серии ABL800.</t>
  </si>
  <si>
    <t>K-электрод</t>
  </si>
  <si>
    <t>Цилиндрический корпус, внутри которого находится ионно-чувствительный элемент на K+ для анализаторов серии ABL800.</t>
  </si>
  <si>
    <t>Na-электрод</t>
  </si>
  <si>
    <t>Цилиндрический корпус, внутри которого находится ионно-чувствительный элемент на Na+ для анализаторов серии ABL800.</t>
  </si>
  <si>
    <t>глюкозный электрод</t>
  </si>
  <si>
    <t>Цилиндрический корпус, внутри которого находится ионно-чувствительный элемент на Glucose для анализаторов серии ABL800.</t>
  </si>
  <si>
    <t>лактатный электрод</t>
  </si>
  <si>
    <t>Цилиндрический корпус, внутри которого находится ионно-чувствительный элемент на Lactate для анализаторов серии ABL800.</t>
  </si>
  <si>
    <t>Мембраны для: референтного электрода</t>
  </si>
  <si>
    <t>Упаковка содержит 4 капсулы мембран из текстильного материала в электролитном растворе, содержащем буфер, неорганические соли. Применяется для работы анализаторов ABL800. Для диагностики in vitro.</t>
  </si>
  <si>
    <t>Мембраны для рО2-электрода</t>
  </si>
  <si>
    <t>Упаковка содержит 4 капсулы мембран из текстильного материала в электролитном растворе, содержащем буфер, неорганические соли. Ионоселективны на О2 ионы. Применяется для работы анализаторов ABL700/ABL800. Для диагностики in vitro.</t>
  </si>
  <si>
    <t>Мембраны для рCО2-электрода</t>
  </si>
  <si>
    <t>Упаковка содержит 4 капсулы мембран из текстильного материала в электролитном растворе, содержащем буфер, неорганические соли. Ионоселективны на СО2 ионы. Применяется для работы анализаторов ABL700/ABL800. Для диагностики in vitro.</t>
  </si>
  <si>
    <t>Мембраны для Ca-электрода</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</si>
  <si>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кальция. Применяется для работы анализаторов ABL700/ABL800. Для диагностики in vitro.</t>
  </si>
  <si>
    <t>Мембраны для Cl-электрода</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</si>
  <si>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хлора. Применяется для работы анализаторов ABL800. Для диагностики in vitro.</t>
  </si>
  <si>
    <t>Мембраны для K-электрода</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</si>
  <si>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калия. Применяется для работы анализаторов ABL800. Для диагностики in vitro.</t>
  </si>
  <si>
    <t>Мембраны для Na-электрода</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</si>
  <si>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натрия. Применяется для работы анализаторов ABL800. Для диагностики in vitro.</t>
  </si>
  <si>
    <t>Мембраны для глюкозного электрода</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</si>
  <si>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глюкозы. Применяется для работы анализаторов ABL800. Для диагностики in vitro.</t>
  </si>
  <si>
    <t>Мембраны для лактатного электрода</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</si>
  <si>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лактата. Применяется для работы анализаторов ABL800. Для диагностики in vitro.</t>
  </si>
  <si>
    <t>Баллон с калибровочным газом 1 (34 Бар)</t>
  </si>
  <si>
    <t>Газовый баллон, наполненный прецезионными трехкомпонентными газовыми смесями (19,8% О2, 5,6% СО2, азот), предназначенные для калибровки электродов рО2, рСО2 в анализаторах ABL800. Давление 34 бар</t>
  </si>
  <si>
    <t>баллон</t>
  </si>
  <si>
    <t>Баллон с калибровочным газом 2 (34 Бар)</t>
  </si>
  <si>
    <t>Газовый баллон, наполненный прецезионными двухкомпонентными газовыми смесями (11,2% СО2, азот), предназначенные для калибровки электродов рО2, рСО2 в анализаторах ABL800. Давление 34 бар</t>
  </si>
  <si>
    <t>Одноразовый пластиковый контейнер, 600mL.</t>
  </si>
  <si>
    <t>Одноразовый  пластиковый  контейнер для отходов 600мл. Пластиковый контейнер, применяется для слива отходов в анализаторах серии ABL800. Для диагностики in vitro.</t>
  </si>
  <si>
    <t>Игла забора.</t>
  </si>
  <si>
    <t>Зонд для забора проб из капилляра/шприца в анализаторах серии ABL800. Представляет собой стальной цилиндр с диаметром основания 3 мм и длиной 50 мм</t>
  </si>
  <si>
    <t>Термобумага в рулонах. (8 штук)</t>
  </si>
  <si>
    <t>Применяется для работы термопринтера в анализаторах ABL800, 8 рулонов/упак, в 1 рул-44 м..</t>
  </si>
  <si>
    <t>Гипохлорита-100мл.</t>
  </si>
  <si>
    <t xml:space="preserve">Объем 100 мл. Применяется для удаления белков в анализаторах ABL. Для диагностики in vitro. </t>
  </si>
  <si>
    <t>Уловитель сгустков (для ABL7XX) 250 шт.</t>
  </si>
  <si>
    <t>Упаковка содержит 250 шт. пластиковых насадок на капилляры, предотвращающих попадание сгустков крови в анализатор  серии ABL800/ABL700</t>
  </si>
  <si>
    <t>Магнит для капилляров</t>
  </si>
  <si>
    <t>Магнит для капилляра в пластиковом корпусе в виде подковы, предназначенный для перемешивания пробы крови путем передвижения стального стержня внутри стеклянного капилляры</t>
  </si>
  <si>
    <t>Пластиковая прокладка</t>
  </si>
  <si>
    <t>Прокладка между основным блоком прибора и входным отверстием, выполненная из твердой резины для анализаторов серии ABL700/800</t>
  </si>
  <si>
    <t>Капилляры D957P-70-100x1  safe CLINITUBES 1 упаковка -250 шт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</si>
</sst>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11"/>
      <color theme="1"/>
      <name val="Calibri"/>
      <family val="2"/>
      <charset val="204"/>
      <scheme val="minor"/>
    </font>
    <font>
      <sz val="10"/>
      <name val="Arial"/>
      <family val="2"/>
      <charset val="204"/>
    </font>
    <font>
      <sz val="8"/>
      <name val="Calibri"/>
      <family val="2"/>
      <charset val="204"/>
      <scheme val="minor"/>
    </font>
    <font>
      <sz val="11"/>
      <color indexed="8"/>
      <name val="Calibri"/>
      <family val="2"/>
      <charset val="204"/>
    </font>
    <font>
      <sz val="12"/>
      <color theme="1"/>
      <name val="Times New Roman"/>
      <family val="1"/>
      <charset val="204"/>
    </font>
    <font>
      <sz val="8"/>
      <name val="Arial"/>
      <family val="2"/>
    </font>
    <font>
      <sz val="11"/>
      <color theme="1"/>
      <name val="Calibri"/>
      <family val="2"/>
      <charset val="204"/>
      <scheme val="minor"/>
    </font>
    <font>
      <sz val="9"/>
      <color theme="1"/>
      <name val="Times New Roman"/>
      <family val="1"/>
      <charset val="204"/>
    </font>
    <font>
      <sz val="9"/>
      <color theme="1"/>
      <name val="Calibri"/>
      <family val="2"/>
      <charset val="204"/>
      <scheme val="minor"/>
    </font>
    <font>
      <sz val="8"/>
      <name val="Arial"/>
    </font>
    <font>
      <sz val="10"/>
      <color rgb="FF000000"/>
      <name val="Times New Roman"/>
      <family val="1"/>
      <charset val="204"/>
    </font>
    <font>
      <sz val="10"/>
      <name val="Times New Roman"/>
      <family val="1"/>
      <charset val="204"/>
    </font>
    <font>
      <sz val="10"/>
      <color theme="1"/>
      <name val="Times New Roman"/>
      <family val="1"/>
      <charset val="204"/>
    </font>
    <font>
      <sz val="10"/>
      <color theme="1"/>
      <name val="Calibri"/>
      <family val="2"/>
      <charset val="204"/>
      <scheme val="minor"/>
    </font>
    <font>
      <sz val="10"/>
      <name val="Arial Cyr"/>
      <charset val="204"/>
    </font>
    <font>
      <b/>
      <sz val="10"/>
      <color rgb="FFFF0000"/>
      <name val="Times New Roman"/>
      <family val="1"/>
      <charset val="204"/>
    </font>
    <font>
      <b/>
      <sz val="10"/>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0" fontId="1" fillId="0" borderId="0"/>
    <xf numFmtId="0" fontId="3" fillId="0" borderId="0"/>
    <xf numFmtId="0" fontId="5" fillId="0" borderId="0"/>
    <xf numFmtId="43" fontId="6" fillId="0" borderId="0" applyFont="0" applyFill="0" applyBorder="0" applyAlignment="0" applyProtection="0"/>
    <xf numFmtId="0" fontId="9" fillId="0" borderId="0"/>
    <xf numFmtId="43" fontId="6" fillId="0" borderId="0" applyFont="0" applyFill="0" applyBorder="0" applyAlignment="0" applyProtection="0"/>
    <xf numFmtId="0" fontId="14" fillId="0" borderId="0"/>
  </cellStyleXfs>
  <cellXfs count="35">
    <xf numFmtId="0" fontId="0" fillId="0" borderId="0" xfId="0"/>
    <xf numFmtId="3" fontId="4" fillId="0" borderId="0" xfId="0" applyNumberFormat="1" applyFont="1" applyAlignment="1">
      <alignment horizontal="center" vertical="center"/>
    </xf>
    <xf numFmtId="0" fontId="7" fillId="2" borderId="0" xfId="0" applyFont="1" applyFill="1" applyAlignment="1">
      <alignment vertical="center"/>
    </xf>
    <xf numFmtId="0" fontId="7" fillId="0" borderId="0" xfId="0" applyFont="1" applyAlignment="1">
      <alignment vertical="center"/>
    </xf>
    <xf numFmtId="0" fontId="8" fillId="0" borderId="0" xfId="0" applyFont="1" applyAlignment="1">
      <alignment horizontal="right" vertical="center"/>
    </xf>
    <xf numFmtId="0" fontId="0" fillId="0" borderId="0" xfId="0"/>
    <xf numFmtId="0" fontId="8" fillId="0" borderId="0" xfId="0" applyFont="1"/>
    <xf numFmtId="0" fontId="10" fillId="3" borderId="1" xfId="0" applyFont="1" applyFill="1" applyBorder="1" applyAlignment="1">
      <alignment vertical="center" wrapText="1"/>
    </xf>
    <xf numFmtId="0" fontId="11" fillId="0" borderId="1" xfId="0" applyFont="1" applyBorder="1" applyAlignment="1">
      <alignment horizontal="center" vertical="center" wrapText="1"/>
    </xf>
    <xf numFmtId="1" fontId="10" fillId="0" borderId="1" xfId="0" applyNumberFormat="1" applyFont="1" applyBorder="1" applyAlignment="1">
      <alignment horizontal="center" vertical="center" wrapText="1"/>
    </xf>
    <xf numFmtId="2"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2" fontId="7" fillId="0" borderId="0" xfId="0" applyNumberFormat="1" applyFont="1" applyAlignment="1">
      <alignment horizontal="center"/>
    </xf>
    <xf numFmtId="2" fontId="12" fillId="2" borderId="3" xfId="4"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1" fillId="0" borderId="4" xfId="0" applyFont="1" applyBorder="1" applyAlignment="1">
      <alignment horizontal="left" vertical="top" wrapText="1"/>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0" fillId="2" borderId="1" xfId="0" applyFont="1" applyFill="1" applyBorder="1" applyAlignment="1">
      <alignment horizontal="center" vertical="center" wrapText="1"/>
    </xf>
    <xf numFmtId="2" fontId="10" fillId="2" borderId="1" xfId="0" applyNumberFormat="1" applyFont="1" applyFill="1" applyBorder="1" applyAlignment="1">
      <alignment horizontal="center" vertical="center" wrapText="1"/>
    </xf>
    <xf numFmtId="2" fontId="12" fillId="2" borderId="1" xfId="0" applyNumberFormat="1" applyFont="1" applyFill="1" applyBorder="1" applyAlignment="1">
      <alignment horizontal="center" vertical="center"/>
    </xf>
    <xf numFmtId="0" fontId="13" fillId="2" borderId="0" xfId="0" applyFont="1" applyFill="1"/>
    <xf numFmtId="49" fontId="11" fillId="0" borderId="1" xfId="7" applyNumberFormat="1" applyFont="1" applyBorder="1" applyAlignment="1">
      <alignment horizontal="center" vertical="center" wrapText="1"/>
    </xf>
    <xf numFmtId="11" fontId="12" fillId="0" borderId="1" xfId="0" applyNumberFormat="1" applyFont="1" applyBorder="1" applyAlignment="1">
      <alignment horizontal="left" vertical="center" wrapText="1"/>
    </xf>
    <xf numFmtId="0" fontId="11" fillId="0" borderId="1" xfId="7" applyFont="1" applyBorder="1" applyAlignment="1">
      <alignment horizontal="center" vertical="center" wrapText="1"/>
    </xf>
    <xf numFmtId="3" fontId="15" fillId="2" borderId="0" xfId="0" applyNumberFormat="1" applyFont="1" applyFill="1" applyAlignment="1">
      <alignment horizontal="center" vertical="center"/>
    </xf>
    <xf numFmtId="3" fontId="12" fillId="0" borderId="0" xfId="0" applyNumberFormat="1" applyFont="1" applyAlignment="1">
      <alignment horizontal="center" vertical="center"/>
    </xf>
    <xf numFmtId="3" fontId="15" fillId="0" borderId="2" xfId="0" applyNumberFormat="1" applyFont="1" applyBorder="1" applyAlignment="1">
      <alignment horizontal="right"/>
    </xf>
    <xf numFmtId="0" fontId="16"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3" fontId="16" fillId="0" borderId="1" xfId="0" applyNumberFormat="1" applyFont="1" applyBorder="1" applyAlignment="1">
      <alignment horizontal="center" vertical="center" wrapText="1"/>
    </xf>
    <xf numFmtId="2" fontId="16" fillId="0" borderId="1" xfId="0" applyNumberFormat="1" applyFont="1" applyBorder="1" applyAlignment="1">
      <alignment horizontal="center" vertical="center" wrapText="1"/>
    </xf>
    <xf numFmtId="3" fontId="16" fillId="0" borderId="1" xfId="0" applyNumberFormat="1" applyFont="1" applyFill="1" applyBorder="1" applyAlignment="1">
      <alignment horizontal="center" vertical="center" wrapText="1"/>
    </xf>
    <xf numFmtId="0" fontId="12" fillId="0" borderId="0" xfId="0" applyFont="1" applyAlignment="1">
      <alignment horizontal="right" vertical="center"/>
    </xf>
  </cellXfs>
  <cellStyles count="8">
    <cellStyle name="Excel Built-in Normal 1" xfId="2" xr:uid="{00000000-0005-0000-0000-000000000000}"/>
    <cellStyle name="Обычный" xfId="0" builtinId="0"/>
    <cellStyle name="Обычный 2" xfId="1" xr:uid="{00000000-0005-0000-0000-000002000000}"/>
    <cellStyle name="Обычный 2 2" xfId="7" xr:uid="{BD74B280-9822-47CF-8622-D4E374CC67B6}"/>
    <cellStyle name="Обычный 3" xfId="3" xr:uid="{00000000-0005-0000-0000-000003000000}"/>
    <cellStyle name="Обычный 4" xfId="5" xr:uid="{00000000-0005-0000-0000-000004000000}"/>
    <cellStyle name="Финансовый" xfId="4" builtinId="3"/>
    <cellStyle name="Финансовый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0</xdr:colOff>
      <xdr:row>5</xdr:row>
      <xdr:rowOff>0</xdr:rowOff>
    </xdr:from>
    <xdr:ext cx="1361" cy="180975"/>
    <xdr:sp macro="" textlink="">
      <xdr:nvSpPr>
        <xdr:cNvPr id="2" name="Text Box 1">
          <a:extLst>
            <a:ext uri="{FF2B5EF4-FFF2-40B4-BE49-F238E27FC236}">
              <a16:creationId xmlns:a16="http://schemas.microsoft.com/office/drawing/2014/main" id="{D06FF9AF-602A-4D5B-9106-DE504DB86534}"/>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5</xdr:row>
      <xdr:rowOff>0</xdr:rowOff>
    </xdr:from>
    <xdr:ext cx="1361" cy="180975"/>
    <xdr:sp macro="" textlink="">
      <xdr:nvSpPr>
        <xdr:cNvPr id="3" name="Text Box 1">
          <a:extLst>
            <a:ext uri="{FF2B5EF4-FFF2-40B4-BE49-F238E27FC236}">
              <a16:creationId xmlns:a16="http://schemas.microsoft.com/office/drawing/2014/main" id="{3670D406-C85C-480A-92D3-7937ABA62F21}"/>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5</xdr:row>
      <xdr:rowOff>0</xdr:rowOff>
    </xdr:from>
    <xdr:ext cx="1361" cy="180975"/>
    <xdr:sp macro="" textlink="">
      <xdr:nvSpPr>
        <xdr:cNvPr id="4" name="Text Box 1">
          <a:extLst>
            <a:ext uri="{FF2B5EF4-FFF2-40B4-BE49-F238E27FC236}">
              <a16:creationId xmlns:a16="http://schemas.microsoft.com/office/drawing/2014/main" id="{DCBE6135-E4CD-439E-B7F2-D34835C61683}"/>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5</xdr:row>
      <xdr:rowOff>0</xdr:rowOff>
    </xdr:from>
    <xdr:ext cx="1361" cy="180975"/>
    <xdr:sp macro="" textlink="">
      <xdr:nvSpPr>
        <xdr:cNvPr id="5" name="Text Box 1">
          <a:extLst>
            <a:ext uri="{FF2B5EF4-FFF2-40B4-BE49-F238E27FC236}">
              <a16:creationId xmlns:a16="http://schemas.microsoft.com/office/drawing/2014/main" id="{9E474534-A748-4C2A-ABDB-3F2AC234885D}"/>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5</xdr:row>
      <xdr:rowOff>0</xdr:rowOff>
    </xdr:from>
    <xdr:ext cx="1361" cy="180975"/>
    <xdr:sp macro="" textlink="">
      <xdr:nvSpPr>
        <xdr:cNvPr id="6" name="Text Box 1">
          <a:extLst>
            <a:ext uri="{FF2B5EF4-FFF2-40B4-BE49-F238E27FC236}">
              <a16:creationId xmlns:a16="http://schemas.microsoft.com/office/drawing/2014/main" id="{F365B1D5-36F1-4D30-BBFF-2A8E4FD65778}"/>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5</xdr:row>
      <xdr:rowOff>0</xdr:rowOff>
    </xdr:from>
    <xdr:ext cx="1361" cy="180975"/>
    <xdr:sp macro="" textlink="">
      <xdr:nvSpPr>
        <xdr:cNvPr id="7" name="Text Box 1">
          <a:extLst>
            <a:ext uri="{FF2B5EF4-FFF2-40B4-BE49-F238E27FC236}">
              <a16:creationId xmlns:a16="http://schemas.microsoft.com/office/drawing/2014/main" id="{5FB5B2A9-8F7D-40AE-873D-29555A2E54DA}"/>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5</xdr:row>
      <xdr:rowOff>0</xdr:rowOff>
    </xdr:from>
    <xdr:ext cx="1361" cy="180975"/>
    <xdr:sp macro="" textlink="">
      <xdr:nvSpPr>
        <xdr:cNvPr id="8" name="Text Box 1">
          <a:extLst>
            <a:ext uri="{FF2B5EF4-FFF2-40B4-BE49-F238E27FC236}">
              <a16:creationId xmlns:a16="http://schemas.microsoft.com/office/drawing/2014/main" id="{4F921B2A-90DA-4457-841C-AA0352B9EE2D}"/>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5</xdr:row>
      <xdr:rowOff>0</xdr:rowOff>
    </xdr:from>
    <xdr:ext cx="1361" cy="180975"/>
    <xdr:sp macro="" textlink="">
      <xdr:nvSpPr>
        <xdr:cNvPr id="9" name="Text Box 1">
          <a:extLst>
            <a:ext uri="{FF2B5EF4-FFF2-40B4-BE49-F238E27FC236}">
              <a16:creationId xmlns:a16="http://schemas.microsoft.com/office/drawing/2014/main" id="{0F05CF7B-8DFC-44C1-BECB-1E91A67A9EFE}"/>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5</xdr:row>
      <xdr:rowOff>0</xdr:rowOff>
    </xdr:from>
    <xdr:ext cx="1361" cy="180975"/>
    <xdr:sp macro="" textlink="">
      <xdr:nvSpPr>
        <xdr:cNvPr id="10" name="Text Box 1">
          <a:extLst>
            <a:ext uri="{FF2B5EF4-FFF2-40B4-BE49-F238E27FC236}">
              <a16:creationId xmlns:a16="http://schemas.microsoft.com/office/drawing/2014/main" id="{BC2CAF0D-BB9C-4E3F-9697-AF9160B54139}"/>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5</xdr:row>
      <xdr:rowOff>0</xdr:rowOff>
    </xdr:from>
    <xdr:ext cx="1361" cy="180975"/>
    <xdr:sp macro="" textlink="">
      <xdr:nvSpPr>
        <xdr:cNvPr id="11" name="Text Box 1">
          <a:extLst>
            <a:ext uri="{FF2B5EF4-FFF2-40B4-BE49-F238E27FC236}">
              <a16:creationId xmlns:a16="http://schemas.microsoft.com/office/drawing/2014/main" id="{A1FB431F-7C19-4FAA-B8EE-453AB7385028}"/>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5</xdr:row>
      <xdr:rowOff>0</xdr:rowOff>
    </xdr:from>
    <xdr:ext cx="1361" cy="180975"/>
    <xdr:sp macro="" textlink="">
      <xdr:nvSpPr>
        <xdr:cNvPr id="12" name="Text Box 1">
          <a:extLst>
            <a:ext uri="{FF2B5EF4-FFF2-40B4-BE49-F238E27FC236}">
              <a16:creationId xmlns:a16="http://schemas.microsoft.com/office/drawing/2014/main" id="{B965DE24-BCC5-4B96-A76A-9640A4886F9E}"/>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5</xdr:row>
      <xdr:rowOff>0</xdr:rowOff>
    </xdr:from>
    <xdr:ext cx="1361" cy="180975"/>
    <xdr:sp macro="" textlink="">
      <xdr:nvSpPr>
        <xdr:cNvPr id="13" name="Text Box 1">
          <a:extLst>
            <a:ext uri="{FF2B5EF4-FFF2-40B4-BE49-F238E27FC236}">
              <a16:creationId xmlns:a16="http://schemas.microsoft.com/office/drawing/2014/main" id="{3FFC7249-81D6-4655-8858-71E3CCCE61A6}"/>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5</xdr:row>
      <xdr:rowOff>0</xdr:rowOff>
    </xdr:from>
    <xdr:ext cx="1361" cy="180975"/>
    <xdr:sp macro="" textlink="">
      <xdr:nvSpPr>
        <xdr:cNvPr id="14" name="Text Box 1">
          <a:extLst>
            <a:ext uri="{FF2B5EF4-FFF2-40B4-BE49-F238E27FC236}">
              <a16:creationId xmlns:a16="http://schemas.microsoft.com/office/drawing/2014/main" id="{BACD30FF-11BE-4146-9CCC-B85C9BE22D9E}"/>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5</xdr:row>
      <xdr:rowOff>0</xdr:rowOff>
    </xdr:from>
    <xdr:ext cx="1361" cy="180975"/>
    <xdr:sp macro="" textlink="">
      <xdr:nvSpPr>
        <xdr:cNvPr id="15" name="Text Box 1">
          <a:extLst>
            <a:ext uri="{FF2B5EF4-FFF2-40B4-BE49-F238E27FC236}">
              <a16:creationId xmlns:a16="http://schemas.microsoft.com/office/drawing/2014/main" id="{03579B95-8821-4A67-99A9-FF894A129E93}"/>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5</xdr:row>
      <xdr:rowOff>0</xdr:rowOff>
    </xdr:from>
    <xdr:ext cx="1361" cy="180975"/>
    <xdr:sp macro="" textlink="">
      <xdr:nvSpPr>
        <xdr:cNvPr id="16" name="Text Box 1">
          <a:extLst>
            <a:ext uri="{FF2B5EF4-FFF2-40B4-BE49-F238E27FC236}">
              <a16:creationId xmlns:a16="http://schemas.microsoft.com/office/drawing/2014/main" id="{CD968628-7E2E-46AF-995D-6CFF68D9EF7B}"/>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5</xdr:row>
      <xdr:rowOff>0</xdr:rowOff>
    </xdr:from>
    <xdr:ext cx="1361" cy="180975"/>
    <xdr:sp macro="" textlink="">
      <xdr:nvSpPr>
        <xdr:cNvPr id="17" name="Text Box 1">
          <a:extLst>
            <a:ext uri="{FF2B5EF4-FFF2-40B4-BE49-F238E27FC236}">
              <a16:creationId xmlns:a16="http://schemas.microsoft.com/office/drawing/2014/main" id="{AAF5156F-D30A-4B87-ACC7-0FCCD24C948B}"/>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5</xdr:row>
      <xdr:rowOff>0</xdr:rowOff>
    </xdr:from>
    <xdr:ext cx="1361" cy="180975"/>
    <xdr:sp macro="" textlink="">
      <xdr:nvSpPr>
        <xdr:cNvPr id="18" name="Text Box 1">
          <a:extLst>
            <a:ext uri="{FF2B5EF4-FFF2-40B4-BE49-F238E27FC236}">
              <a16:creationId xmlns:a16="http://schemas.microsoft.com/office/drawing/2014/main" id="{C83FD241-982D-47E3-94DF-BE07799C5F51}"/>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5</xdr:row>
      <xdr:rowOff>0</xdr:rowOff>
    </xdr:from>
    <xdr:ext cx="1361" cy="180975"/>
    <xdr:sp macro="" textlink="">
      <xdr:nvSpPr>
        <xdr:cNvPr id="19" name="Text Box 1">
          <a:extLst>
            <a:ext uri="{FF2B5EF4-FFF2-40B4-BE49-F238E27FC236}">
              <a16:creationId xmlns:a16="http://schemas.microsoft.com/office/drawing/2014/main" id="{8021B650-ED37-4743-A492-A63B4DEA5787}"/>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5</xdr:row>
      <xdr:rowOff>0</xdr:rowOff>
    </xdr:from>
    <xdr:ext cx="1361" cy="180975"/>
    <xdr:sp macro="" textlink="">
      <xdr:nvSpPr>
        <xdr:cNvPr id="20" name="Text Box 1">
          <a:extLst>
            <a:ext uri="{FF2B5EF4-FFF2-40B4-BE49-F238E27FC236}">
              <a16:creationId xmlns:a16="http://schemas.microsoft.com/office/drawing/2014/main" id="{8AB92B54-28DE-4785-BD03-B67A57BA08CA}"/>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5</xdr:row>
      <xdr:rowOff>0</xdr:rowOff>
    </xdr:from>
    <xdr:ext cx="1361" cy="180975"/>
    <xdr:sp macro="" textlink="">
      <xdr:nvSpPr>
        <xdr:cNvPr id="21" name="Text Box 1">
          <a:extLst>
            <a:ext uri="{FF2B5EF4-FFF2-40B4-BE49-F238E27FC236}">
              <a16:creationId xmlns:a16="http://schemas.microsoft.com/office/drawing/2014/main" id="{E3365A7D-A0A4-435E-A087-EADB4E8B7239}"/>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5</xdr:row>
      <xdr:rowOff>0</xdr:rowOff>
    </xdr:from>
    <xdr:ext cx="1361" cy="180975"/>
    <xdr:sp macro="" textlink="">
      <xdr:nvSpPr>
        <xdr:cNvPr id="22" name="Text Box 1">
          <a:extLst>
            <a:ext uri="{FF2B5EF4-FFF2-40B4-BE49-F238E27FC236}">
              <a16:creationId xmlns:a16="http://schemas.microsoft.com/office/drawing/2014/main" id="{B520DBA5-D0D5-4E97-B5DF-78C266021824}"/>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5</xdr:row>
      <xdr:rowOff>0</xdr:rowOff>
    </xdr:from>
    <xdr:ext cx="1361" cy="180975"/>
    <xdr:sp macro="" textlink="">
      <xdr:nvSpPr>
        <xdr:cNvPr id="23" name="Text Box 1">
          <a:extLst>
            <a:ext uri="{FF2B5EF4-FFF2-40B4-BE49-F238E27FC236}">
              <a16:creationId xmlns:a16="http://schemas.microsoft.com/office/drawing/2014/main" id="{8941F242-0074-46EF-AE24-4241DD7CF10D}"/>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5</xdr:row>
      <xdr:rowOff>0</xdr:rowOff>
    </xdr:from>
    <xdr:ext cx="1361" cy="180975"/>
    <xdr:sp macro="" textlink="">
      <xdr:nvSpPr>
        <xdr:cNvPr id="24" name="Text Box 1">
          <a:extLst>
            <a:ext uri="{FF2B5EF4-FFF2-40B4-BE49-F238E27FC236}">
              <a16:creationId xmlns:a16="http://schemas.microsoft.com/office/drawing/2014/main" id="{B889C254-E95B-46D9-9837-439882E6C9EE}"/>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5"/>
  <sheetViews>
    <sheetView tabSelected="1" zoomScaleNormal="100" workbookViewId="0">
      <selection activeCell="B3" sqref="B3"/>
    </sheetView>
  </sheetViews>
  <sheetFormatPr defaultRowHeight="15.75" x14ac:dyDescent="0.25"/>
  <cols>
    <col min="1" max="1" width="6.140625" style="4" customWidth="1"/>
    <col min="2" max="2" width="26.28515625" style="2" customWidth="1"/>
    <col min="3" max="3" width="71.85546875" style="2" customWidth="1"/>
    <col min="4" max="4" width="9.85546875" style="1" customWidth="1"/>
    <col min="5" max="5" width="8.85546875" style="1" customWidth="1"/>
    <col min="6" max="6" width="11.85546875" style="12" customWidth="1"/>
    <col min="7" max="7" width="17" style="12" customWidth="1"/>
    <col min="8" max="8" width="31.7109375" style="3" customWidth="1"/>
  </cols>
  <sheetData>
    <row r="1" spans="1:8" ht="15" x14ac:dyDescent="0.25">
      <c r="A1" s="34"/>
      <c r="B1" s="26"/>
      <c r="C1" s="26"/>
      <c r="D1" s="27"/>
      <c r="E1" s="28" t="s">
        <v>9</v>
      </c>
      <c r="F1" s="28"/>
      <c r="G1" s="28"/>
      <c r="H1" s="28"/>
    </row>
    <row r="2" spans="1:8" s="6" customFormat="1" ht="46.5" customHeight="1" x14ac:dyDescent="0.2">
      <c r="A2" s="29" t="s">
        <v>0</v>
      </c>
      <c r="B2" s="30" t="s">
        <v>6</v>
      </c>
      <c r="C2" s="30" t="s">
        <v>7</v>
      </c>
      <c r="D2" s="31" t="s">
        <v>2</v>
      </c>
      <c r="E2" s="31" t="s">
        <v>3</v>
      </c>
      <c r="F2" s="32" t="s">
        <v>4</v>
      </c>
      <c r="G2" s="32" t="s">
        <v>5</v>
      </c>
      <c r="H2" s="33" t="s">
        <v>1</v>
      </c>
    </row>
    <row r="3" spans="1:8" ht="76.5" x14ac:dyDescent="0.25">
      <c r="A3" s="16">
        <v>1</v>
      </c>
      <c r="B3" s="11" t="s">
        <v>17</v>
      </c>
      <c r="C3" s="7" t="s">
        <v>18</v>
      </c>
      <c r="D3" s="8" t="s">
        <v>10</v>
      </c>
      <c r="E3" s="9">
        <v>2</v>
      </c>
      <c r="F3" s="10">
        <v>610000</v>
      </c>
      <c r="G3" s="13">
        <f>E3*F3</f>
        <v>1220000</v>
      </c>
      <c r="H3" s="16" t="s">
        <v>8</v>
      </c>
    </row>
    <row r="4" spans="1:8" s="5" customFormat="1" ht="229.5" x14ac:dyDescent="0.25">
      <c r="A4" s="16">
        <v>2</v>
      </c>
      <c r="B4" s="14" t="s">
        <v>12</v>
      </c>
      <c r="C4" s="15" t="s">
        <v>13</v>
      </c>
      <c r="D4" s="8" t="s">
        <v>11</v>
      </c>
      <c r="E4" s="9">
        <v>8</v>
      </c>
      <c r="F4" s="10">
        <v>70000</v>
      </c>
      <c r="G4" s="13">
        <f>E4*F4</f>
        <v>560000</v>
      </c>
      <c r="H4" s="16" t="s">
        <v>8</v>
      </c>
    </row>
    <row r="5" spans="1:8" s="5" customFormat="1" ht="255" x14ac:dyDescent="0.25">
      <c r="A5" s="16">
        <v>3</v>
      </c>
      <c r="B5" s="17" t="s">
        <v>15</v>
      </c>
      <c r="C5" s="18" t="s">
        <v>16</v>
      </c>
      <c r="D5" s="8" t="s">
        <v>14</v>
      </c>
      <c r="E5" s="9">
        <v>60</v>
      </c>
      <c r="F5" s="10">
        <v>14182</v>
      </c>
      <c r="G5" s="13">
        <f>E5*F5</f>
        <v>850920</v>
      </c>
      <c r="H5" s="16" t="s">
        <v>8</v>
      </c>
    </row>
    <row r="6" spans="1:8" s="22" customFormat="1" ht="102" x14ac:dyDescent="0.2">
      <c r="A6" s="16">
        <v>4</v>
      </c>
      <c r="B6" s="17" t="s">
        <v>19</v>
      </c>
      <c r="C6" s="18" t="s">
        <v>20</v>
      </c>
      <c r="D6" s="8" t="s">
        <v>21</v>
      </c>
      <c r="E6" s="19">
        <v>1</v>
      </c>
      <c r="F6" s="20">
        <v>78370</v>
      </c>
      <c r="G6" s="21">
        <f t="shared" ref="G6:G45" si="0">E6*F6</f>
        <v>78370</v>
      </c>
      <c r="H6" s="16" t="s">
        <v>8</v>
      </c>
    </row>
    <row r="7" spans="1:8" s="22" customFormat="1" ht="76.5" x14ac:dyDescent="0.2">
      <c r="A7" s="16">
        <v>5</v>
      </c>
      <c r="B7" s="17" t="s">
        <v>22</v>
      </c>
      <c r="C7" s="18" t="s">
        <v>23</v>
      </c>
      <c r="D7" s="8" t="s">
        <v>21</v>
      </c>
      <c r="E7" s="19">
        <v>1</v>
      </c>
      <c r="F7" s="20">
        <v>195864</v>
      </c>
      <c r="G7" s="21">
        <f t="shared" si="0"/>
        <v>195864</v>
      </c>
      <c r="H7" s="16" t="s">
        <v>8</v>
      </c>
    </row>
    <row r="8" spans="1:8" s="22" customFormat="1" ht="89.25" x14ac:dyDescent="0.2">
      <c r="A8" s="16">
        <v>6</v>
      </c>
      <c r="B8" s="17" t="s">
        <v>101</v>
      </c>
      <c r="C8" s="18" t="s">
        <v>24</v>
      </c>
      <c r="D8" s="8" t="s">
        <v>21</v>
      </c>
      <c r="E8" s="19">
        <v>1</v>
      </c>
      <c r="F8" s="20">
        <v>133896</v>
      </c>
      <c r="G8" s="21">
        <f t="shared" si="0"/>
        <v>133896</v>
      </c>
      <c r="H8" s="16" t="s">
        <v>8</v>
      </c>
    </row>
    <row r="9" spans="1:8" s="22" customFormat="1" ht="63.75" x14ac:dyDescent="0.2">
      <c r="A9" s="16">
        <v>7</v>
      </c>
      <c r="B9" s="17" t="s">
        <v>25</v>
      </c>
      <c r="C9" s="18" t="s">
        <v>26</v>
      </c>
      <c r="D9" s="8" t="s">
        <v>21</v>
      </c>
      <c r="E9" s="19">
        <v>1</v>
      </c>
      <c r="F9" s="20">
        <v>227343</v>
      </c>
      <c r="G9" s="21">
        <f t="shared" si="0"/>
        <v>227343</v>
      </c>
      <c r="H9" s="16" t="s">
        <v>8</v>
      </c>
    </row>
    <row r="10" spans="1:8" s="22" customFormat="1" ht="63.75" x14ac:dyDescent="0.2">
      <c r="A10" s="16">
        <v>8</v>
      </c>
      <c r="B10" s="17" t="s">
        <v>27</v>
      </c>
      <c r="C10" s="18" t="s">
        <v>28</v>
      </c>
      <c r="D10" s="8" t="s">
        <v>21</v>
      </c>
      <c r="E10" s="19">
        <v>1</v>
      </c>
      <c r="F10" s="20">
        <v>227343</v>
      </c>
      <c r="G10" s="21">
        <f t="shared" si="0"/>
        <v>227343</v>
      </c>
      <c r="H10" s="16" t="s">
        <v>8</v>
      </c>
    </row>
    <row r="11" spans="1:8" s="22" customFormat="1" ht="63.75" x14ac:dyDescent="0.2">
      <c r="A11" s="16">
        <v>9</v>
      </c>
      <c r="B11" s="23" t="s">
        <v>29</v>
      </c>
      <c r="C11" s="24" t="s">
        <v>30</v>
      </c>
      <c r="D11" s="8" t="s">
        <v>21</v>
      </c>
      <c r="E11" s="19">
        <v>1</v>
      </c>
      <c r="F11" s="20">
        <v>227343</v>
      </c>
      <c r="G11" s="21">
        <f t="shared" si="0"/>
        <v>227343</v>
      </c>
      <c r="H11" s="16" t="s">
        <v>8</v>
      </c>
    </row>
    <row r="12" spans="1:8" s="22" customFormat="1" ht="63.75" x14ac:dyDescent="0.2">
      <c r="A12" s="16">
        <v>10</v>
      </c>
      <c r="B12" s="23" t="s">
        <v>31</v>
      </c>
      <c r="C12" s="24" t="s">
        <v>32</v>
      </c>
      <c r="D12" s="8" t="s">
        <v>21</v>
      </c>
      <c r="E12" s="19">
        <v>1</v>
      </c>
      <c r="F12" s="20">
        <v>227343</v>
      </c>
      <c r="G12" s="21">
        <f t="shared" si="0"/>
        <v>227343</v>
      </c>
      <c r="H12" s="16" t="s">
        <v>8</v>
      </c>
    </row>
    <row r="13" spans="1:8" s="22" customFormat="1" ht="63.75" x14ac:dyDescent="0.2">
      <c r="A13" s="16">
        <v>11</v>
      </c>
      <c r="B13" s="25" t="s">
        <v>33</v>
      </c>
      <c r="C13" s="24" t="s">
        <v>34</v>
      </c>
      <c r="D13" s="8" t="s">
        <v>35</v>
      </c>
      <c r="E13" s="19">
        <v>4</v>
      </c>
      <c r="F13" s="20">
        <v>111514</v>
      </c>
      <c r="G13" s="21">
        <f t="shared" si="0"/>
        <v>446056</v>
      </c>
      <c r="H13" s="16" t="s">
        <v>8</v>
      </c>
    </row>
    <row r="14" spans="1:8" s="22" customFormat="1" ht="63.75" x14ac:dyDescent="0.2">
      <c r="A14" s="16">
        <v>12</v>
      </c>
      <c r="B14" s="25" t="s">
        <v>36</v>
      </c>
      <c r="C14" s="24" t="s">
        <v>37</v>
      </c>
      <c r="D14" s="8" t="s">
        <v>35</v>
      </c>
      <c r="E14" s="19">
        <v>6</v>
      </c>
      <c r="F14" s="20">
        <v>111514</v>
      </c>
      <c r="G14" s="21">
        <f t="shared" si="0"/>
        <v>669084</v>
      </c>
      <c r="H14" s="16" t="s">
        <v>8</v>
      </c>
    </row>
    <row r="15" spans="1:8" s="22" customFormat="1" ht="63.75" x14ac:dyDescent="0.2">
      <c r="A15" s="16">
        <v>13</v>
      </c>
      <c r="B15" s="25" t="s">
        <v>38</v>
      </c>
      <c r="C15" s="24" t="s">
        <v>39</v>
      </c>
      <c r="D15" s="8" t="s">
        <v>35</v>
      </c>
      <c r="E15" s="19">
        <v>6</v>
      </c>
      <c r="F15" s="20">
        <v>111514</v>
      </c>
      <c r="G15" s="21">
        <f t="shared" si="0"/>
        <v>669084</v>
      </c>
      <c r="H15" s="16" t="s">
        <v>8</v>
      </c>
    </row>
    <row r="16" spans="1:8" s="22" customFormat="1" ht="63.75" x14ac:dyDescent="0.2">
      <c r="A16" s="16">
        <v>14</v>
      </c>
      <c r="B16" s="25" t="s">
        <v>40</v>
      </c>
      <c r="C16" s="24" t="s">
        <v>41</v>
      </c>
      <c r="D16" s="8" t="s">
        <v>35</v>
      </c>
      <c r="E16" s="19">
        <v>30</v>
      </c>
      <c r="F16" s="20">
        <v>86424</v>
      </c>
      <c r="G16" s="21">
        <f t="shared" si="0"/>
        <v>2592720</v>
      </c>
      <c r="H16" s="16" t="s">
        <v>8</v>
      </c>
    </row>
    <row r="17" spans="1:8" s="22" customFormat="1" ht="63.75" x14ac:dyDescent="0.2">
      <c r="A17" s="16">
        <v>15</v>
      </c>
      <c r="B17" s="25" t="s">
        <v>42</v>
      </c>
      <c r="C17" s="24" t="s">
        <v>43</v>
      </c>
      <c r="D17" s="8" t="s">
        <v>21</v>
      </c>
      <c r="E17" s="19">
        <v>1</v>
      </c>
      <c r="F17" s="20">
        <v>80844</v>
      </c>
      <c r="G17" s="21">
        <f t="shared" si="0"/>
        <v>80844</v>
      </c>
      <c r="H17" s="16" t="s">
        <v>8</v>
      </c>
    </row>
    <row r="18" spans="1:8" s="22" customFormat="1" ht="63.75" x14ac:dyDescent="0.2">
      <c r="A18" s="16">
        <v>16</v>
      </c>
      <c r="B18" s="25" t="s">
        <v>44</v>
      </c>
      <c r="C18" s="24" t="s">
        <v>45</v>
      </c>
      <c r="D18" s="8" t="s">
        <v>11</v>
      </c>
      <c r="E18" s="19">
        <v>1</v>
      </c>
      <c r="F18" s="20">
        <v>1704607</v>
      </c>
      <c r="G18" s="21">
        <f t="shared" si="0"/>
        <v>1704607</v>
      </c>
      <c r="H18" s="16" t="s">
        <v>8</v>
      </c>
    </row>
    <row r="19" spans="1:8" s="22" customFormat="1" ht="63.75" x14ac:dyDescent="0.2">
      <c r="A19" s="16">
        <v>17</v>
      </c>
      <c r="B19" s="25" t="s">
        <v>46</v>
      </c>
      <c r="C19" s="24" t="s">
        <v>47</v>
      </c>
      <c r="D19" s="8" t="s">
        <v>11</v>
      </c>
      <c r="E19" s="19">
        <v>1</v>
      </c>
      <c r="F19" s="20">
        <v>1704607</v>
      </c>
      <c r="G19" s="21">
        <f t="shared" si="0"/>
        <v>1704607</v>
      </c>
      <c r="H19" s="16" t="s">
        <v>8</v>
      </c>
    </row>
    <row r="20" spans="1:8" s="22" customFormat="1" ht="63.75" x14ac:dyDescent="0.2">
      <c r="A20" s="16">
        <v>18</v>
      </c>
      <c r="B20" s="25" t="s">
        <v>48</v>
      </c>
      <c r="C20" s="24" t="s">
        <v>49</v>
      </c>
      <c r="D20" s="8" t="s">
        <v>11</v>
      </c>
      <c r="E20" s="19">
        <v>1</v>
      </c>
      <c r="F20" s="20">
        <v>1704607</v>
      </c>
      <c r="G20" s="21">
        <f t="shared" si="0"/>
        <v>1704607</v>
      </c>
      <c r="H20" s="16" t="s">
        <v>8</v>
      </c>
    </row>
    <row r="21" spans="1:8" s="22" customFormat="1" ht="63.75" x14ac:dyDescent="0.2">
      <c r="A21" s="16">
        <v>19</v>
      </c>
      <c r="B21" s="25" t="s">
        <v>50</v>
      </c>
      <c r="C21" s="24" t="s">
        <v>51</v>
      </c>
      <c r="D21" s="8" t="s">
        <v>11</v>
      </c>
      <c r="E21" s="19">
        <v>1</v>
      </c>
      <c r="F21" s="20">
        <v>663439</v>
      </c>
      <c r="G21" s="21">
        <f t="shared" si="0"/>
        <v>663439</v>
      </c>
      <c r="H21" s="16" t="s">
        <v>8</v>
      </c>
    </row>
    <row r="22" spans="1:8" s="22" customFormat="1" ht="63.75" x14ac:dyDescent="0.2">
      <c r="A22" s="16">
        <v>20</v>
      </c>
      <c r="B22" s="25" t="s">
        <v>52</v>
      </c>
      <c r="C22" s="24" t="s">
        <v>53</v>
      </c>
      <c r="D22" s="8" t="s">
        <v>11</v>
      </c>
      <c r="E22" s="19">
        <v>1</v>
      </c>
      <c r="F22" s="20">
        <v>1016072</v>
      </c>
      <c r="G22" s="21">
        <f t="shared" si="0"/>
        <v>1016072</v>
      </c>
      <c r="H22" s="16" t="s">
        <v>8</v>
      </c>
    </row>
    <row r="23" spans="1:8" s="22" customFormat="1" ht="63.75" x14ac:dyDescent="0.2">
      <c r="A23" s="16">
        <v>21</v>
      </c>
      <c r="B23" s="25" t="s">
        <v>54</v>
      </c>
      <c r="C23" s="24" t="s">
        <v>55</v>
      </c>
      <c r="D23" s="8" t="s">
        <v>11</v>
      </c>
      <c r="E23" s="19">
        <v>1</v>
      </c>
      <c r="F23" s="20">
        <v>1016072</v>
      </c>
      <c r="G23" s="21">
        <f t="shared" si="0"/>
        <v>1016072</v>
      </c>
      <c r="H23" s="16" t="s">
        <v>8</v>
      </c>
    </row>
    <row r="24" spans="1:8" s="22" customFormat="1" ht="63.75" x14ac:dyDescent="0.2">
      <c r="A24" s="16">
        <v>22</v>
      </c>
      <c r="B24" s="25" t="s">
        <v>56</v>
      </c>
      <c r="C24" s="24" t="s">
        <v>57</v>
      </c>
      <c r="D24" s="8" t="s">
        <v>11</v>
      </c>
      <c r="E24" s="19">
        <v>1</v>
      </c>
      <c r="F24" s="20">
        <v>1016072</v>
      </c>
      <c r="G24" s="21">
        <f t="shared" si="0"/>
        <v>1016072</v>
      </c>
      <c r="H24" s="16" t="s">
        <v>8</v>
      </c>
    </row>
    <row r="25" spans="1:8" s="22" customFormat="1" ht="63.75" x14ac:dyDescent="0.2">
      <c r="A25" s="16">
        <v>23</v>
      </c>
      <c r="B25" s="25" t="s">
        <v>58</v>
      </c>
      <c r="C25" s="24" t="s">
        <v>59</v>
      </c>
      <c r="D25" s="8" t="s">
        <v>11</v>
      </c>
      <c r="E25" s="19">
        <v>1</v>
      </c>
      <c r="F25" s="20">
        <v>1016072</v>
      </c>
      <c r="G25" s="21">
        <f t="shared" si="0"/>
        <v>1016072</v>
      </c>
      <c r="H25" s="16" t="s">
        <v>8</v>
      </c>
    </row>
    <row r="26" spans="1:8" s="22" customFormat="1" ht="63.75" x14ac:dyDescent="0.2">
      <c r="A26" s="16">
        <v>24</v>
      </c>
      <c r="B26" s="25" t="s">
        <v>60</v>
      </c>
      <c r="C26" s="24" t="s">
        <v>61</v>
      </c>
      <c r="D26" s="8" t="s">
        <v>11</v>
      </c>
      <c r="E26" s="19">
        <v>1</v>
      </c>
      <c r="F26" s="20">
        <v>1476020</v>
      </c>
      <c r="G26" s="21">
        <f t="shared" si="0"/>
        <v>1476020</v>
      </c>
      <c r="H26" s="16" t="s">
        <v>8</v>
      </c>
    </row>
    <row r="27" spans="1:8" s="22" customFormat="1" ht="63.75" x14ac:dyDescent="0.2">
      <c r="A27" s="16">
        <v>25</v>
      </c>
      <c r="B27" s="25" t="s">
        <v>62</v>
      </c>
      <c r="C27" s="24" t="s">
        <v>63</v>
      </c>
      <c r="D27" s="8" t="s">
        <v>11</v>
      </c>
      <c r="E27" s="19">
        <v>1</v>
      </c>
      <c r="F27" s="20">
        <v>1476020</v>
      </c>
      <c r="G27" s="21">
        <f t="shared" si="0"/>
        <v>1476020</v>
      </c>
      <c r="H27" s="16" t="s">
        <v>8</v>
      </c>
    </row>
    <row r="28" spans="1:8" s="22" customFormat="1" ht="63.75" x14ac:dyDescent="0.2">
      <c r="A28" s="16">
        <v>26</v>
      </c>
      <c r="B28" s="25" t="s">
        <v>64</v>
      </c>
      <c r="C28" s="24" t="s">
        <v>65</v>
      </c>
      <c r="D28" s="8" t="s">
        <v>21</v>
      </c>
      <c r="E28" s="19">
        <v>2</v>
      </c>
      <c r="F28" s="20">
        <v>114284</v>
      </c>
      <c r="G28" s="21">
        <f t="shared" si="0"/>
        <v>228568</v>
      </c>
      <c r="H28" s="16" t="s">
        <v>8</v>
      </c>
    </row>
    <row r="29" spans="1:8" s="22" customFormat="1" ht="63.75" x14ac:dyDescent="0.2">
      <c r="A29" s="16">
        <v>27</v>
      </c>
      <c r="B29" s="25" t="s">
        <v>66</v>
      </c>
      <c r="C29" s="24" t="s">
        <v>67</v>
      </c>
      <c r="D29" s="8" t="s">
        <v>21</v>
      </c>
      <c r="E29" s="19">
        <v>1</v>
      </c>
      <c r="F29" s="20">
        <v>510148</v>
      </c>
      <c r="G29" s="21">
        <f t="shared" si="0"/>
        <v>510148</v>
      </c>
      <c r="H29" s="16" t="s">
        <v>8</v>
      </c>
    </row>
    <row r="30" spans="1:8" s="22" customFormat="1" ht="63.75" x14ac:dyDescent="0.2">
      <c r="A30" s="16">
        <v>28</v>
      </c>
      <c r="B30" s="25" t="s">
        <v>68</v>
      </c>
      <c r="C30" s="24" t="s">
        <v>69</v>
      </c>
      <c r="D30" s="8" t="s">
        <v>21</v>
      </c>
      <c r="E30" s="19">
        <v>1</v>
      </c>
      <c r="F30" s="20">
        <v>510148</v>
      </c>
      <c r="G30" s="21">
        <f t="shared" si="0"/>
        <v>510148</v>
      </c>
      <c r="H30" s="16" t="s">
        <v>8</v>
      </c>
    </row>
    <row r="31" spans="1:8" s="22" customFormat="1" ht="63.75" x14ac:dyDescent="0.2">
      <c r="A31" s="16">
        <v>29</v>
      </c>
      <c r="B31" s="25" t="s">
        <v>70</v>
      </c>
      <c r="C31" s="24" t="s">
        <v>71</v>
      </c>
      <c r="D31" s="8" t="s">
        <v>21</v>
      </c>
      <c r="E31" s="19">
        <v>1</v>
      </c>
      <c r="F31" s="20">
        <v>839061</v>
      </c>
      <c r="G31" s="21">
        <f t="shared" si="0"/>
        <v>839061</v>
      </c>
      <c r="H31" s="16" t="s">
        <v>8</v>
      </c>
    </row>
    <row r="32" spans="1:8" s="22" customFormat="1" ht="63.75" x14ac:dyDescent="0.2">
      <c r="A32" s="16">
        <v>30</v>
      </c>
      <c r="B32" s="25" t="s">
        <v>72</v>
      </c>
      <c r="C32" s="24" t="s">
        <v>73</v>
      </c>
      <c r="D32" s="8" t="s">
        <v>21</v>
      </c>
      <c r="E32" s="19">
        <v>1</v>
      </c>
      <c r="F32" s="20">
        <v>839061</v>
      </c>
      <c r="G32" s="21">
        <f t="shared" si="0"/>
        <v>839061</v>
      </c>
      <c r="H32" s="16" t="s">
        <v>8</v>
      </c>
    </row>
    <row r="33" spans="1:8" s="22" customFormat="1" ht="63.75" x14ac:dyDescent="0.2">
      <c r="A33" s="16">
        <v>31</v>
      </c>
      <c r="B33" s="25" t="s">
        <v>74</v>
      </c>
      <c r="C33" s="24" t="s">
        <v>75</v>
      </c>
      <c r="D33" s="8" t="s">
        <v>21</v>
      </c>
      <c r="E33" s="19">
        <v>1</v>
      </c>
      <c r="F33" s="20">
        <v>839061</v>
      </c>
      <c r="G33" s="21">
        <f t="shared" si="0"/>
        <v>839061</v>
      </c>
      <c r="H33" s="16" t="s">
        <v>8</v>
      </c>
    </row>
    <row r="34" spans="1:8" s="22" customFormat="1" ht="63.75" x14ac:dyDescent="0.2">
      <c r="A34" s="16">
        <v>32</v>
      </c>
      <c r="B34" s="25" t="s">
        <v>76</v>
      </c>
      <c r="C34" s="24" t="s">
        <v>77</v>
      </c>
      <c r="D34" s="8" t="s">
        <v>21</v>
      </c>
      <c r="E34" s="19">
        <v>1</v>
      </c>
      <c r="F34" s="20">
        <v>839061</v>
      </c>
      <c r="G34" s="21">
        <f t="shared" si="0"/>
        <v>839061</v>
      </c>
      <c r="H34" s="16" t="s">
        <v>8</v>
      </c>
    </row>
    <row r="35" spans="1:8" s="22" customFormat="1" ht="63.75" x14ac:dyDescent="0.2">
      <c r="A35" s="16">
        <v>33</v>
      </c>
      <c r="B35" s="25" t="s">
        <v>78</v>
      </c>
      <c r="C35" s="24" t="s">
        <v>79</v>
      </c>
      <c r="D35" s="8" t="s">
        <v>21</v>
      </c>
      <c r="E35" s="19">
        <v>2</v>
      </c>
      <c r="F35" s="20">
        <v>288516</v>
      </c>
      <c r="G35" s="21">
        <f t="shared" si="0"/>
        <v>577032</v>
      </c>
      <c r="H35" s="16" t="s">
        <v>8</v>
      </c>
    </row>
    <row r="36" spans="1:8" s="22" customFormat="1" ht="63.75" x14ac:dyDescent="0.2">
      <c r="A36" s="16">
        <v>34</v>
      </c>
      <c r="B36" s="25" t="s">
        <v>80</v>
      </c>
      <c r="C36" s="24" t="s">
        <v>81</v>
      </c>
      <c r="D36" s="8" t="s">
        <v>21</v>
      </c>
      <c r="E36" s="19">
        <v>2</v>
      </c>
      <c r="F36" s="20">
        <v>288516</v>
      </c>
      <c r="G36" s="21">
        <f t="shared" si="0"/>
        <v>577032</v>
      </c>
      <c r="H36" s="16" t="s">
        <v>8</v>
      </c>
    </row>
    <row r="37" spans="1:8" s="22" customFormat="1" ht="63.75" x14ac:dyDescent="0.2">
      <c r="A37" s="16">
        <v>35</v>
      </c>
      <c r="B37" s="25" t="s">
        <v>82</v>
      </c>
      <c r="C37" s="24" t="s">
        <v>83</v>
      </c>
      <c r="D37" s="8" t="s">
        <v>84</v>
      </c>
      <c r="E37" s="19">
        <v>1</v>
      </c>
      <c r="F37" s="20">
        <v>221608</v>
      </c>
      <c r="G37" s="21">
        <f t="shared" si="0"/>
        <v>221608</v>
      </c>
      <c r="H37" s="16" t="s">
        <v>8</v>
      </c>
    </row>
    <row r="38" spans="1:8" s="22" customFormat="1" ht="63.75" x14ac:dyDescent="0.2">
      <c r="A38" s="16">
        <v>36</v>
      </c>
      <c r="B38" s="25" t="s">
        <v>85</v>
      </c>
      <c r="C38" s="24" t="s">
        <v>86</v>
      </c>
      <c r="D38" s="8" t="s">
        <v>84</v>
      </c>
      <c r="E38" s="19">
        <v>1</v>
      </c>
      <c r="F38" s="20">
        <v>221608</v>
      </c>
      <c r="G38" s="21">
        <f t="shared" si="0"/>
        <v>221608</v>
      </c>
      <c r="H38" s="16" t="s">
        <v>8</v>
      </c>
    </row>
    <row r="39" spans="1:8" s="22" customFormat="1" ht="63.75" x14ac:dyDescent="0.2">
      <c r="A39" s="16">
        <v>37</v>
      </c>
      <c r="B39" s="25" t="s">
        <v>87</v>
      </c>
      <c r="C39" s="24" t="s">
        <v>88</v>
      </c>
      <c r="D39" s="8" t="s">
        <v>11</v>
      </c>
      <c r="E39" s="19">
        <v>1</v>
      </c>
      <c r="F39" s="20">
        <v>14210</v>
      </c>
      <c r="G39" s="21">
        <f t="shared" si="0"/>
        <v>14210</v>
      </c>
      <c r="H39" s="16" t="s">
        <v>8</v>
      </c>
    </row>
    <row r="40" spans="1:8" s="22" customFormat="1" ht="63.75" x14ac:dyDescent="0.2">
      <c r="A40" s="16">
        <v>38</v>
      </c>
      <c r="B40" s="25" t="s">
        <v>89</v>
      </c>
      <c r="C40" s="24" t="s">
        <v>90</v>
      </c>
      <c r="D40" s="8" t="s">
        <v>11</v>
      </c>
      <c r="E40" s="19">
        <v>1</v>
      </c>
      <c r="F40" s="20">
        <v>299412</v>
      </c>
      <c r="G40" s="21">
        <f t="shared" si="0"/>
        <v>299412</v>
      </c>
      <c r="H40" s="16" t="s">
        <v>8</v>
      </c>
    </row>
    <row r="41" spans="1:8" s="22" customFormat="1" ht="63.75" x14ac:dyDescent="0.2">
      <c r="A41" s="16">
        <v>39</v>
      </c>
      <c r="B41" s="25" t="s">
        <v>91</v>
      </c>
      <c r="C41" s="24" t="s">
        <v>92</v>
      </c>
      <c r="D41" s="8" t="s">
        <v>21</v>
      </c>
      <c r="E41" s="19">
        <v>5</v>
      </c>
      <c r="F41" s="20">
        <v>73861</v>
      </c>
      <c r="G41" s="21">
        <f t="shared" si="0"/>
        <v>369305</v>
      </c>
      <c r="H41" s="16" t="s">
        <v>8</v>
      </c>
    </row>
    <row r="42" spans="1:8" s="22" customFormat="1" ht="63.75" x14ac:dyDescent="0.2">
      <c r="A42" s="16">
        <v>40</v>
      </c>
      <c r="B42" s="25" t="s">
        <v>93</v>
      </c>
      <c r="C42" s="24" t="s">
        <v>94</v>
      </c>
      <c r="D42" s="8" t="s">
        <v>35</v>
      </c>
      <c r="E42" s="19">
        <v>1</v>
      </c>
      <c r="F42" s="20">
        <v>76663</v>
      </c>
      <c r="G42" s="21">
        <f t="shared" si="0"/>
        <v>76663</v>
      </c>
      <c r="H42" s="16" t="s">
        <v>8</v>
      </c>
    </row>
    <row r="43" spans="1:8" s="22" customFormat="1" ht="63.75" x14ac:dyDescent="0.2">
      <c r="A43" s="16">
        <v>41</v>
      </c>
      <c r="B43" s="25" t="s">
        <v>95</v>
      </c>
      <c r="C43" s="24" t="s">
        <v>96</v>
      </c>
      <c r="D43" s="8" t="s">
        <v>21</v>
      </c>
      <c r="E43" s="19">
        <v>1</v>
      </c>
      <c r="F43" s="20">
        <v>53903</v>
      </c>
      <c r="G43" s="21">
        <f t="shared" si="0"/>
        <v>53903</v>
      </c>
      <c r="H43" s="16" t="s">
        <v>8</v>
      </c>
    </row>
    <row r="44" spans="1:8" s="22" customFormat="1" ht="63.75" x14ac:dyDescent="0.2">
      <c r="A44" s="16">
        <v>42</v>
      </c>
      <c r="B44" s="25" t="s">
        <v>97</v>
      </c>
      <c r="C44" s="24" t="s">
        <v>98</v>
      </c>
      <c r="D44" s="8" t="s">
        <v>11</v>
      </c>
      <c r="E44" s="19">
        <v>1</v>
      </c>
      <c r="F44" s="20">
        <v>14520</v>
      </c>
      <c r="G44" s="21">
        <f t="shared" si="0"/>
        <v>14520</v>
      </c>
      <c r="H44" s="16" t="s">
        <v>8</v>
      </c>
    </row>
    <row r="45" spans="1:8" s="22" customFormat="1" ht="63.75" x14ac:dyDescent="0.2">
      <c r="A45" s="16">
        <v>43</v>
      </c>
      <c r="B45" s="25" t="s">
        <v>99</v>
      </c>
      <c r="C45" s="24" t="s">
        <v>100</v>
      </c>
      <c r="D45" s="8" t="s">
        <v>11</v>
      </c>
      <c r="E45" s="19">
        <v>1</v>
      </c>
      <c r="F45" s="20">
        <v>50181</v>
      </c>
      <c r="G45" s="21">
        <f t="shared" si="0"/>
        <v>50181</v>
      </c>
      <c r="H45" s="16" t="s">
        <v>8</v>
      </c>
    </row>
  </sheetData>
  <mergeCells count="1">
    <mergeCell ref="E1:H1"/>
  </mergeCells>
  <phoneticPr fontId="2" type="noConversion"/>
  <pageMargins left="0.70866141732283472" right="0.70866141732283472" top="0.74803149606299213" bottom="0.74803149606299213"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2022-04-04T09:52:47Z</cp:lastPrinted>
  <dcterms:created xsi:type="dcterms:W3CDTF">2018-02-12T05:37:25Z</dcterms:created>
  <dcterms:modified xsi:type="dcterms:W3CDTF">2022-04-04T10:52:52Z</dcterms:modified>
</cp:coreProperties>
</file>