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ADE76295-7176-4959-AFEA-A9C2AEE287C5}" xr6:coauthVersionLast="47" xr6:coauthVersionMax="47" xr10:uidLastSave="{00000000-0000-0000-0000-000000000000}"/>
  <bookViews>
    <workbookView xWindow="-110" yWindow="-110" windowWidth="19420" windowHeight="10420" xr2:uid="{00000000-000D-0000-FFFF-FFFF00000000}"/>
  </bookViews>
  <sheets>
    <sheet name="Лист1" sheetId="1" r:id="rId1"/>
    <sheet name="Лист2" sheetId="2" r:id="rId2"/>
    <sheet name="Лист3" sheetId="3" r:id="rId3"/>
  </sheets>
  <definedNames>
    <definedName name="_xlnm.Print_Area" localSheetId="0">Лист1!$A$1:$I$27</definedName>
  </definedNames>
  <calcPr calcId="191029"/>
</workbook>
</file>

<file path=xl/calcChain.xml><?xml version="1.0" encoding="utf-8"?>
<calcChain xmlns="http://schemas.openxmlformats.org/spreadsheetml/2006/main">
  <c r="G16" i="1" l="1"/>
  <c r="G17" i="1"/>
  <c r="G18" i="1"/>
  <c r="G19" i="1"/>
  <c r="G21" i="1"/>
  <c r="G22" i="1"/>
  <c r="G23" i="1"/>
  <c r="G24" i="1"/>
  <c r="G25" i="1"/>
  <c r="G26" i="1"/>
  <c r="G27" i="1"/>
  <c r="G15" i="1"/>
  <c r="G14" i="1"/>
  <c r="G13" i="1"/>
  <c r="G11" i="1"/>
  <c r="G10" i="1"/>
  <c r="G8" i="1"/>
  <c r="G9" i="1"/>
  <c r="G7" i="1"/>
  <c r="G5" i="1"/>
  <c r="G4" i="1"/>
</calcChain>
</file>

<file path=xl/sharedStrings.xml><?xml version="1.0" encoding="utf-8"?>
<sst xmlns="http://schemas.openxmlformats.org/spreadsheetml/2006/main" count="79" uniqueCount="58">
  <si>
    <t>Ед.изм.</t>
  </si>
  <si>
    <t>Цена</t>
  </si>
  <si>
    <t>Сумма</t>
  </si>
  <si>
    <t xml:space="preserve">Наименование </t>
  </si>
  <si>
    <t>Кол-во</t>
  </si>
  <si>
    <t>Срок поставки</t>
  </si>
  <si>
    <t>Адрес поставки</t>
  </si>
  <si>
    <t>Актюбинская область, г.Актобе, жилой массив Шестихатка здание 471А, 1 этаж</t>
  </si>
  <si>
    <t>В течение 15 календарных дней со дня поступления письменной заявки Заказчика.</t>
  </si>
  <si>
    <t>Штук</t>
  </si>
  <si>
    <t>№лота</t>
  </si>
  <si>
    <t>Упаковка</t>
  </si>
  <si>
    <t>Описание</t>
  </si>
  <si>
    <t>Приложение №1 к объявлению №9</t>
  </si>
  <si>
    <t>Расходные материалы для открытой кардиохирургии</t>
  </si>
  <si>
    <t>Мембранный оксигенатор педиатрический в комплекте с магистралями (принадлежностями) для аппарата Pixie BB24. Тип оксигенатора - Мембранный, половолоконный. Форма оксигенатора - Тело вращения. Статический объем заполнения - Не более 50 мл. Рекомендуемая скорость кровотока - 0,1- 2,3 л/мин. С артериальным фильтром. Тип теплообменника - Встроенный в оксигенатор. Наличие дренажа воздуха из венозной камеры оксигенатора. Наличие дренажа воздуха из артериальной камеры оксигенатора. Объем венозно - кардиотомного резервуара - 2 000 мл. Минимальный рабочий уровень - Не более 20 мл. Минимальный безопасный уровень - Не более 20 мл.</t>
  </si>
  <si>
    <t xml:space="preserve">Оксигенатор мембранный половолоконный с интегрированным артериальным фильтром и со встроенным теплообменником, неонатальный, для детей весом 0-12 кг с жестким венозным резервуаром. Оксигенатор и теплообменник выполнены в виде единого блока. Форма оксигенатора – цилиндрическая, обеспечивающая отсутствие зон застоя. Наличие на оксигенаторе покрытия X-coating – биосовместимое, амфифильное полимерное покрытие.
Площадь поверхности мембраны не менее 0,5м². Рекомендуемый кровоток 0,1-1,5 л/мин.
Первичный объем заполнения 43 мл.
Трансмембранное давление при максимальном потоке 106 мм.рт.ст.
Трансфер О₂ при максимальном потоке не менее, чем 100 мл/мин., трансфер СО₂ - не менее, чем 73 мл/мин. Материал теплообменника – нержавеющая сталь.
Площадь поверхности теплообменника не более чем 0,035 м².
Жесткий венозный резервуар вытянутой формы для улучшения видимости на всех уровнях при любых углах обзора. Вращающийся венозный вход.
Максимальный объем наполнения жесткого венозного резервуара 1000 мл. Минимальный рабочий объем резервуара не более чем 15 мл.
Количество портов 1/4" – 5.
Размер пор венозного фильтра не более 47 мкм. Кардиотомный фильтр – полиэфир глубокого типа. Пеногаситель – полиуретановая пена.
Интегрированный артериальный фильтр с технологией самодренирования воздуха - полиэфир экранного типа, размер пор 32 мкм., площадь поверхности 130 см².
Оксигенатор поставляется в комплекте с магистралями. Магистрали являются стерильными и одноразовыми изделиями. Изготовлены из поливинилхлорида, силикона и поликарбоната, некоторые поверхности имеют покрытие Х-coating
</t>
  </si>
  <si>
    <t>Расходные материалы для кабинета трансфузиологии</t>
  </si>
  <si>
    <t>Полиглюкин 33%</t>
  </si>
  <si>
    <t>Цоликлон анти-А  10мл</t>
  </si>
  <si>
    <t>Цоликлон анти-В  10мл</t>
  </si>
  <si>
    <t>Реагент на основе 33% раствора декстрана, являющийся потенциатором неполных (IgG антител). Вызывает агглютинацию эритроцитов, сенсибилизированных неполными сывороточными или моноклональными антителами</t>
  </si>
  <si>
    <t>Флакон</t>
  </si>
  <si>
    <t>Цоликлон АНТИ-А(1 фл-10 мл) с капельницей. Цоликлоны Анти-АI(лектин)  предназначены для идентификации подгрупп  антигена  А :  А1, А2 и других более слабых форм антигена А в крови человека в прямой реакции агглютинации. Представляет для определения групп крови человека системы АВО в прямых реакциях гемагглютинации и применяется взамен или параллельно с поликлональными имунными сыворотками.</t>
  </si>
  <si>
    <t>Цоликлон анти-АВ 10мл</t>
  </si>
  <si>
    <t>Цоликлон АНТИ-В (1 фл-10 мл) с капельницей. Цоликлоны анти-В применяются с целью типирования группы крови человека по антигенам эритроцитов АВ0 в прямой реакции гемагглютинации. Анти-В дает положительную реакцию с эритроцитами группы В. Не агглютинирует кровяные тельца групп 0 и А.
Представляет для определения групп крови человека системы АВО в прямых реакциях гемагглютинации и применяется взамен или параллельно с поликлональными имунными сыворотками.</t>
  </si>
  <si>
    <t>Цоликлоны Анти-АВ 5 мл.  Состав и описание изделия: Цоликлон  Анти-АВ во флаконе по 10 мл, 5 мл.  Эритротрест-цоликлоны Антитела диагностические моноклональные Анти-АВ для определения групп крови человека системы АВО. Изготавливается на основе моноклональных антител, продуцируемых мышиными гибридомами и принадлежащих к иммуноглобулинам класса М. ЭРИТРОТЕСТЦоликлон Анти-АВ представляет собой смесь моноклональных анти-А и анти-В антител.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наблюдаемые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t>
  </si>
  <si>
    <t>Цоликлон Д-супер 10мл</t>
  </si>
  <si>
    <t xml:space="preserve">Цоликлон АНТИ-Д (1 фл-10,0 мл; 5,0 мл)с капельницей. ЦОЛИКЛОН АНТИ-D Супер содержит полные (IgM) анти-D антитела. Уверенно определяет D антиген в реакции прямой агглютинации на стекле, в пробирочном тесте, в автоматизированных системах и т.д. ЦОЛИКЛОН АНТИ-D Супер абсолютно специфичен, а содержащиеся в нем антитела имеют высокий титр и авидность. Специальные добавки обеспечивают стерильность препарата, его стабильность и высокую активность в реакции гемагглютинации на плоскости. Отсутствие в составе препарата высокомолекулярных добавок, таких как полиглюкин и др., которые сами по себе могут вызывать неспецифическую агглютинацию эритроцитов, устраняет необходимость проведения контроля с растворителем.	</t>
  </si>
  <si>
    <t>Химические реактивы и посуда</t>
  </si>
  <si>
    <t>Азур-Эозин по Романовскому</t>
  </si>
  <si>
    <t>Фиксатор Мак-Грюнвальда</t>
  </si>
  <si>
    <t>Раствор бриллиантового крезилового синего для окраски ретикулоцитов</t>
  </si>
  <si>
    <t>Пипетка стеклянная к СОЭ метру уп 50 шт</t>
  </si>
  <si>
    <t>Масло  Иммерсионное  фл 100гр</t>
  </si>
  <si>
    <t>ОЦМ FOB экспресс тест</t>
  </si>
  <si>
    <t>Тест полоски для определения уровня глюкозы в крови</t>
  </si>
  <si>
    <t>Краситель Азур-Эозин по Романовскому с буфером фосфатным концентрированным</t>
  </si>
  <si>
    <t>Краситель -фиксатор Эозин метиленовый синий по Мак-Грюнвальду</t>
  </si>
  <si>
    <t>Экспресс тест для определения скрытной крови в кале</t>
  </si>
  <si>
    <t>Тест полоски для определения уровня глюкозы в крови №50</t>
  </si>
  <si>
    <t>Изделия медицинского назначения для кабинета стоматологов</t>
  </si>
  <si>
    <t xml:space="preserve">Megacem </t>
  </si>
  <si>
    <t>Гель для протравки эмали и дентина.</t>
  </si>
  <si>
    <t>Уницем</t>
  </si>
  <si>
    <t>Ketac Molar</t>
  </si>
  <si>
    <t>Гладилки двусторонняя серповидная и дистальная №6</t>
  </si>
  <si>
    <t>MD-Temp Plus,временный пломбировочный материал для кариозных полостей.Гидрофильный.Банка с пастой розового или белого цвета.40 гр.</t>
  </si>
  <si>
    <t>Пломбированый материал.</t>
  </si>
  <si>
    <t>Пломбированый материал химичесого отверждения</t>
  </si>
  <si>
    <t>На основе 37 % водного раствора фосфорной кислоты. Гель голубого цвета в шприце 3 мл.</t>
  </si>
  <si>
    <t xml:space="preserve">Уницем- цемент стоматологический. Изолирующий прокладочный материал ,применяется при пломбировании постоянных и молочных зубов.Порошок 50гр+ жидкость 30гр  </t>
  </si>
  <si>
    <t>Стеклоиномерный пломбировачный материал.</t>
  </si>
  <si>
    <t xml:space="preserve">Стоматологический хирургический инструмент для отслойки слизистой </t>
  </si>
  <si>
    <r>
      <t xml:space="preserve">   </t>
    </r>
    <r>
      <rPr>
        <sz val="10"/>
        <color indexed="8"/>
        <rFont val="Times New Roman"/>
        <family val="1"/>
        <charset val="204"/>
      </rPr>
      <t>MD-Temp Plus</t>
    </r>
  </si>
  <si>
    <r>
      <t xml:space="preserve"> </t>
    </r>
    <r>
      <rPr>
        <sz val="10"/>
        <color indexed="8"/>
        <rFont val="Times New Roman"/>
        <family val="1"/>
        <charset val="204"/>
      </rPr>
      <t xml:space="preserve">Prime-Dent Composite                                           </t>
    </r>
  </si>
  <si>
    <t>Мембранный оксигенатор педиатрический в комплекте с магистралями</t>
  </si>
  <si>
    <t xml:space="preserve">Оксигенатор мембранный половолоконный  в комплекте с набором магистралей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</si>
</sst>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Times New Roman"/>
      <family val="1"/>
      <charset val="204"/>
    </font>
    <font>
      <b/>
      <sz val="10"/>
      <color theme="1"/>
      <name val="Times New Roman"/>
      <family val="1"/>
      <charset val="204"/>
    </font>
    <font>
      <sz val="10"/>
      <color theme="1"/>
      <name val="Times New Roman"/>
      <family val="1"/>
      <charset val="204"/>
    </font>
    <font>
      <b/>
      <sz val="11"/>
      <color theme="1"/>
      <name val="Calibri"/>
      <family val="2"/>
      <charset val="204"/>
      <scheme val="minor"/>
    </font>
    <font>
      <sz val="10"/>
      <color indexed="8"/>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39">
    <xf numFmtId="0" fontId="0" fillId="0" borderId="0" xfId="0"/>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0" xfId="0" applyAlignment="1">
      <alignment horizontal="center"/>
    </xf>
    <xf numFmtId="4" fontId="1" fillId="0" borderId="1" xfId="0" applyNumberFormat="1" applyFont="1" applyBorder="1" applyAlignment="1">
      <alignment horizontal="center" vertical="top"/>
    </xf>
    <xf numFmtId="4" fontId="0" fillId="0" borderId="0" xfId="0" applyNumberFormat="1" applyAlignment="1">
      <alignment horizontal="center"/>
    </xf>
    <xf numFmtId="0" fontId="2" fillId="0" borderId="1" xfId="0" applyFont="1" applyBorder="1" applyAlignment="1">
      <alignment horizontal="center" vertical="top" wrapText="1"/>
    </xf>
    <xf numFmtId="4" fontId="3" fillId="2" borderId="1" xfId="0" applyNumberFormat="1" applyFont="1" applyFill="1" applyBorder="1" applyAlignment="1">
      <alignment horizontal="center" vertical="top" wrapText="1"/>
    </xf>
    <xf numFmtId="0" fontId="0" fillId="0" borderId="0" xfId="0" applyAlignment="1">
      <alignment vertical="top"/>
    </xf>
    <xf numFmtId="0" fontId="1" fillId="0" borderId="1" xfId="0" applyFont="1" applyBorder="1" applyAlignment="1">
      <alignment horizontal="left" vertical="top"/>
    </xf>
    <xf numFmtId="0" fontId="0" fillId="0" borderId="0" xfId="0" applyAlignment="1">
      <alignment horizontal="left"/>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0" fontId="3" fillId="0" borderId="1" xfId="0" applyFont="1" applyBorder="1" applyAlignment="1">
      <alignment horizontal="center"/>
    </xf>
    <xf numFmtId="0" fontId="3" fillId="0" borderId="1" xfId="0" applyFont="1" applyBorder="1" applyAlignment="1">
      <alignment vertical="top"/>
    </xf>
    <xf numFmtId="0" fontId="3" fillId="0" borderId="1" xfId="0" applyFont="1" applyBorder="1" applyAlignment="1">
      <alignment horizontal="left"/>
    </xf>
    <xf numFmtId="4" fontId="3" fillId="0" borderId="1" xfId="0" applyNumberFormat="1" applyFont="1" applyBorder="1" applyAlignment="1">
      <alignment horizontal="center"/>
    </xf>
    <xf numFmtId="0" fontId="3" fillId="0" borderId="1" xfId="0" applyFont="1" applyBorder="1" applyAlignment="1">
      <alignmen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xf numFmtId="0" fontId="6" fillId="2" borderId="1" xfId="0" applyFont="1" applyFill="1" applyBorder="1" applyAlignment="1">
      <alignment horizontal="center"/>
    </xf>
    <xf numFmtId="0" fontId="3" fillId="2" borderId="1" xfId="0" applyFont="1" applyFill="1" applyBorder="1"/>
    <xf numFmtId="4" fontId="3" fillId="0" borderId="1" xfId="0" applyNumberFormat="1" applyFont="1" applyBorder="1"/>
    <xf numFmtId="0" fontId="4" fillId="0" borderId="2" xfId="0" applyFont="1" applyBorder="1" applyAlignment="1">
      <alignment horizontal="right" wrapText="1"/>
    </xf>
    <xf numFmtId="0" fontId="1" fillId="3" borderId="3" xfId="0" applyFont="1" applyFill="1" applyBorder="1" applyAlignment="1">
      <alignment horizontal="center"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2" fillId="3" borderId="3" xfId="0" applyFont="1" applyFill="1" applyBorder="1" applyAlignment="1">
      <alignment horizontal="center" vertical="top"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0" fillId="0" borderId="7" xfId="0" applyBorder="1" applyAlignment="1">
      <alignment vertical="top" wrapText="1"/>
    </xf>
    <xf numFmtId="0" fontId="2" fillId="3" borderId="3" xfId="0" applyFont="1" applyFill="1" applyBorder="1" applyAlignment="1">
      <alignment horizontal="center" wrapText="1"/>
    </xf>
    <xf numFmtId="0" fontId="2" fillId="3" borderId="4" xfId="0" applyFont="1" applyFill="1" applyBorder="1" applyAlignment="1">
      <alignment wrapText="1"/>
    </xf>
    <xf numFmtId="0" fontId="2" fillId="3" borderId="5" xfId="0" applyFont="1" applyFill="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tabSelected="1" view="pageBreakPreview" zoomScale="70" zoomScaleNormal="60" zoomScaleSheetLayoutView="70" workbookViewId="0">
      <selection activeCell="C24" sqref="C24"/>
    </sheetView>
  </sheetViews>
  <sheetFormatPr defaultRowHeight="14.5" x14ac:dyDescent="0.35"/>
  <cols>
    <col min="1" max="1" width="5.7265625" style="3" customWidth="1"/>
    <col min="2" max="2" width="37.453125" style="8" customWidth="1"/>
    <col min="3" max="3" width="84.81640625" style="10" customWidth="1"/>
    <col min="4" max="4" width="9.1796875" style="3"/>
    <col min="5" max="5" width="8.81640625" style="3" customWidth="1"/>
    <col min="6" max="6" width="12.453125" style="5" customWidth="1"/>
    <col min="7" max="7" width="15" style="5" customWidth="1"/>
    <col min="8" max="9" width="9.1796875" style="8"/>
  </cols>
  <sheetData>
    <row r="1" spans="1:9" ht="37.5" customHeight="1" x14ac:dyDescent="0.35">
      <c r="A1" s="26" t="s">
        <v>13</v>
      </c>
      <c r="B1" s="26"/>
      <c r="C1" s="26"/>
      <c r="D1" s="26"/>
      <c r="E1" s="26"/>
      <c r="F1" s="26"/>
      <c r="G1" s="26"/>
      <c r="H1" s="26"/>
      <c r="I1" s="26"/>
    </row>
    <row r="2" spans="1:9" ht="28" x14ac:dyDescent="0.35">
      <c r="A2" s="2" t="s">
        <v>10</v>
      </c>
      <c r="B2" s="1" t="s">
        <v>3</v>
      </c>
      <c r="C2" s="9" t="s">
        <v>12</v>
      </c>
      <c r="D2" s="1" t="s">
        <v>0</v>
      </c>
      <c r="E2" s="2" t="s">
        <v>4</v>
      </c>
      <c r="F2" s="4" t="s">
        <v>1</v>
      </c>
      <c r="G2" s="4" t="s">
        <v>2</v>
      </c>
      <c r="H2" s="6" t="s">
        <v>5</v>
      </c>
      <c r="I2" s="6" t="s">
        <v>6</v>
      </c>
    </row>
    <row r="3" spans="1:9" x14ac:dyDescent="0.35">
      <c r="A3" s="27" t="s">
        <v>14</v>
      </c>
      <c r="B3" s="28"/>
      <c r="C3" s="28"/>
      <c r="D3" s="28"/>
      <c r="E3" s="28"/>
      <c r="F3" s="28"/>
      <c r="G3" s="28"/>
      <c r="H3" s="28"/>
      <c r="I3" s="29"/>
    </row>
    <row r="4" spans="1:9" ht="111" customHeight="1" x14ac:dyDescent="0.35">
      <c r="A4" s="12">
        <v>1</v>
      </c>
      <c r="B4" s="13" t="s">
        <v>56</v>
      </c>
      <c r="C4" s="13" t="s">
        <v>15</v>
      </c>
      <c r="D4" s="12" t="s">
        <v>9</v>
      </c>
      <c r="E4" s="12">
        <v>8</v>
      </c>
      <c r="F4" s="7">
        <v>410500</v>
      </c>
      <c r="G4" s="7">
        <f>E4*F4</f>
        <v>3284000</v>
      </c>
      <c r="H4" s="33" t="s">
        <v>8</v>
      </c>
      <c r="I4" s="33" t="s">
        <v>7</v>
      </c>
    </row>
    <row r="5" spans="1:9" ht="306" customHeight="1" x14ac:dyDescent="0.35">
      <c r="A5" s="12">
        <v>2</v>
      </c>
      <c r="B5" s="13" t="s">
        <v>57</v>
      </c>
      <c r="C5" s="13" t="s">
        <v>16</v>
      </c>
      <c r="D5" s="12" t="s">
        <v>9</v>
      </c>
      <c r="E5" s="12">
        <v>5</v>
      </c>
      <c r="F5" s="7">
        <v>410500</v>
      </c>
      <c r="G5" s="7">
        <f>E5*F5</f>
        <v>2052500</v>
      </c>
      <c r="H5" s="34"/>
      <c r="I5" s="34"/>
    </row>
    <row r="6" spans="1:9" ht="21" customHeight="1" x14ac:dyDescent="0.35">
      <c r="A6" s="30" t="s">
        <v>17</v>
      </c>
      <c r="B6" s="31"/>
      <c r="C6" s="31"/>
      <c r="D6" s="31"/>
      <c r="E6" s="31"/>
      <c r="F6" s="31"/>
      <c r="G6" s="32"/>
      <c r="H6" s="34"/>
      <c r="I6" s="34"/>
    </row>
    <row r="7" spans="1:9" ht="42" customHeight="1" x14ac:dyDescent="0.35">
      <c r="A7" s="12">
        <v>3</v>
      </c>
      <c r="B7" s="13" t="s">
        <v>18</v>
      </c>
      <c r="C7" s="13" t="s">
        <v>21</v>
      </c>
      <c r="D7" s="12" t="s">
        <v>22</v>
      </c>
      <c r="E7" s="12">
        <v>10</v>
      </c>
      <c r="F7" s="7">
        <v>3500</v>
      </c>
      <c r="G7" s="7">
        <f>E7*F7</f>
        <v>35000</v>
      </c>
      <c r="H7" s="34"/>
      <c r="I7" s="34"/>
    </row>
    <row r="8" spans="1:9" ht="71.25" customHeight="1" x14ac:dyDescent="0.35">
      <c r="A8" s="12">
        <v>4</v>
      </c>
      <c r="B8" s="13" t="s">
        <v>19</v>
      </c>
      <c r="C8" s="11" t="s">
        <v>23</v>
      </c>
      <c r="D8" s="12" t="s">
        <v>22</v>
      </c>
      <c r="E8" s="12">
        <v>70</v>
      </c>
      <c r="F8" s="7">
        <v>1300</v>
      </c>
      <c r="G8" s="7">
        <f t="shared" ref="G8:G11" si="0">E8*F8</f>
        <v>91000</v>
      </c>
      <c r="H8" s="34"/>
      <c r="I8" s="34"/>
    </row>
    <row r="9" spans="1:9" ht="132.75" customHeight="1" x14ac:dyDescent="0.35">
      <c r="A9" s="12">
        <v>5</v>
      </c>
      <c r="B9" s="13" t="s">
        <v>20</v>
      </c>
      <c r="C9" s="11" t="s">
        <v>25</v>
      </c>
      <c r="D9" s="12" t="s">
        <v>22</v>
      </c>
      <c r="E9" s="12">
        <v>70</v>
      </c>
      <c r="F9" s="7">
        <v>1300</v>
      </c>
      <c r="G9" s="7">
        <f t="shared" si="0"/>
        <v>91000</v>
      </c>
      <c r="H9" s="34"/>
      <c r="I9" s="34"/>
    </row>
    <row r="10" spans="1:9" ht="147.75" customHeight="1" x14ac:dyDescent="0.35">
      <c r="A10" s="12">
        <v>6</v>
      </c>
      <c r="B10" s="13" t="s">
        <v>24</v>
      </c>
      <c r="C10" s="11" t="s">
        <v>26</v>
      </c>
      <c r="D10" s="12" t="s">
        <v>22</v>
      </c>
      <c r="E10" s="12">
        <v>70</v>
      </c>
      <c r="F10" s="7">
        <v>1750</v>
      </c>
      <c r="G10" s="7">
        <f t="shared" si="0"/>
        <v>122500</v>
      </c>
      <c r="H10" s="34"/>
      <c r="I10" s="34"/>
    </row>
    <row r="11" spans="1:9" ht="123.75" customHeight="1" x14ac:dyDescent="0.35">
      <c r="A11" s="12">
        <v>7</v>
      </c>
      <c r="B11" s="13" t="s">
        <v>27</v>
      </c>
      <c r="C11" s="11" t="s">
        <v>28</v>
      </c>
      <c r="D11" s="12" t="s">
        <v>22</v>
      </c>
      <c r="E11" s="12">
        <v>70</v>
      </c>
      <c r="F11" s="7">
        <v>2390</v>
      </c>
      <c r="G11" s="7">
        <f t="shared" si="0"/>
        <v>167300</v>
      </c>
      <c r="H11" s="34"/>
      <c r="I11" s="34"/>
    </row>
    <row r="12" spans="1:9" ht="19.5" customHeight="1" x14ac:dyDescent="0.35">
      <c r="A12" s="30" t="s">
        <v>29</v>
      </c>
      <c r="B12" s="31"/>
      <c r="C12" s="31"/>
      <c r="D12" s="31"/>
      <c r="E12" s="31"/>
      <c r="F12" s="31"/>
      <c r="G12" s="32"/>
      <c r="H12" s="34"/>
      <c r="I12" s="34"/>
    </row>
    <row r="13" spans="1:9" ht="33" customHeight="1" x14ac:dyDescent="0.35">
      <c r="A13" s="12">
        <v>8</v>
      </c>
      <c r="B13" s="13" t="s">
        <v>30</v>
      </c>
      <c r="C13" s="11" t="s">
        <v>37</v>
      </c>
      <c r="D13" s="12" t="s">
        <v>9</v>
      </c>
      <c r="E13" s="12">
        <v>3</v>
      </c>
      <c r="F13" s="7">
        <v>9320</v>
      </c>
      <c r="G13" s="7">
        <f>E13*F13</f>
        <v>27960</v>
      </c>
      <c r="H13" s="34"/>
      <c r="I13" s="34"/>
    </row>
    <row r="14" spans="1:9" ht="18.75" customHeight="1" x14ac:dyDescent="0.35">
      <c r="A14" s="14">
        <v>9</v>
      </c>
      <c r="B14" s="15" t="s">
        <v>31</v>
      </c>
      <c r="C14" s="16" t="s">
        <v>38</v>
      </c>
      <c r="D14" s="14" t="s">
        <v>9</v>
      </c>
      <c r="E14" s="14">
        <v>3</v>
      </c>
      <c r="F14" s="17">
        <v>5290</v>
      </c>
      <c r="G14" s="17">
        <f>E14*F14</f>
        <v>15870</v>
      </c>
      <c r="H14" s="35"/>
      <c r="I14" s="35"/>
    </row>
    <row r="15" spans="1:9" ht="33.75" customHeight="1" x14ac:dyDescent="0.35">
      <c r="A15" s="14">
        <v>10</v>
      </c>
      <c r="B15" s="18" t="s">
        <v>32</v>
      </c>
      <c r="C15" s="18" t="s">
        <v>32</v>
      </c>
      <c r="D15" s="14" t="s">
        <v>9</v>
      </c>
      <c r="E15" s="14">
        <v>4</v>
      </c>
      <c r="F15" s="17">
        <v>13250</v>
      </c>
      <c r="G15" s="17">
        <f>E15*F15</f>
        <v>53000</v>
      </c>
      <c r="H15" s="35"/>
      <c r="I15" s="35"/>
    </row>
    <row r="16" spans="1:9" ht="22.5" customHeight="1" x14ac:dyDescent="0.35">
      <c r="A16" s="14">
        <v>11</v>
      </c>
      <c r="B16" s="18" t="s">
        <v>33</v>
      </c>
      <c r="C16" s="16" t="s">
        <v>33</v>
      </c>
      <c r="D16" s="14" t="s">
        <v>9</v>
      </c>
      <c r="E16" s="14">
        <v>1000</v>
      </c>
      <c r="F16" s="17">
        <v>230</v>
      </c>
      <c r="G16" s="17">
        <f t="shared" ref="G16:G27" si="1">E16*F16</f>
        <v>230000</v>
      </c>
      <c r="H16" s="35"/>
      <c r="I16" s="35"/>
    </row>
    <row r="17" spans="1:9" x14ac:dyDescent="0.35">
      <c r="A17" s="14">
        <v>12</v>
      </c>
      <c r="B17" s="15" t="s">
        <v>34</v>
      </c>
      <c r="C17" s="16" t="s">
        <v>34</v>
      </c>
      <c r="D17" s="14" t="s">
        <v>9</v>
      </c>
      <c r="E17" s="14">
        <v>5</v>
      </c>
      <c r="F17" s="17">
        <v>1200</v>
      </c>
      <c r="G17" s="17">
        <f t="shared" si="1"/>
        <v>6000</v>
      </c>
      <c r="H17" s="35"/>
      <c r="I17" s="35"/>
    </row>
    <row r="18" spans="1:9" x14ac:dyDescent="0.35">
      <c r="A18" s="14">
        <v>13</v>
      </c>
      <c r="B18" s="15" t="s">
        <v>35</v>
      </c>
      <c r="C18" s="16" t="s">
        <v>39</v>
      </c>
      <c r="D18" s="14" t="s">
        <v>9</v>
      </c>
      <c r="E18" s="14">
        <v>500</v>
      </c>
      <c r="F18" s="17">
        <v>1500</v>
      </c>
      <c r="G18" s="17">
        <f t="shared" si="1"/>
        <v>750000</v>
      </c>
      <c r="H18" s="35"/>
      <c r="I18" s="35"/>
    </row>
    <row r="19" spans="1:9" ht="26" x14ac:dyDescent="0.35">
      <c r="A19" s="14">
        <v>14</v>
      </c>
      <c r="B19" s="18" t="s">
        <v>36</v>
      </c>
      <c r="C19" s="18" t="s">
        <v>40</v>
      </c>
      <c r="D19" s="14" t="s">
        <v>11</v>
      </c>
      <c r="E19" s="14">
        <v>10</v>
      </c>
      <c r="F19" s="17">
        <v>9800</v>
      </c>
      <c r="G19" s="17">
        <f t="shared" si="1"/>
        <v>98000</v>
      </c>
      <c r="H19" s="35"/>
      <c r="I19" s="35"/>
    </row>
    <row r="20" spans="1:9" x14ac:dyDescent="0.35">
      <c r="A20" s="36" t="s">
        <v>41</v>
      </c>
      <c r="B20" s="37"/>
      <c r="C20" s="37"/>
      <c r="D20" s="37"/>
      <c r="E20" s="37"/>
      <c r="F20" s="37"/>
      <c r="G20" s="38"/>
      <c r="H20" s="35"/>
      <c r="I20" s="35"/>
    </row>
    <row r="21" spans="1:9" ht="33.75" customHeight="1" x14ac:dyDescent="0.35">
      <c r="A21" s="14">
        <v>15</v>
      </c>
      <c r="B21" s="19" t="s">
        <v>54</v>
      </c>
      <c r="C21" s="19" t="s">
        <v>47</v>
      </c>
      <c r="D21" s="14" t="s">
        <v>11</v>
      </c>
      <c r="E21" s="24">
        <v>1</v>
      </c>
      <c r="F21" s="22">
        <v>3000</v>
      </c>
      <c r="G21" s="25">
        <f t="shared" si="1"/>
        <v>3000</v>
      </c>
      <c r="H21" s="35"/>
      <c r="I21" s="35"/>
    </row>
    <row r="22" spans="1:9" ht="22.5" customHeight="1" x14ac:dyDescent="0.35">
      <c r="A22" s="14">
        <v>16</v>
      </c>
      <c r="B22" s="19" t="s">
        <v>42</v>
      </c>
      <c r="C22" s="21" t="s">
        <v>48</v>
      </c>
      <c r="D22" s="14" t="s">
        <v>11</v>
      </c>
      <c r="E22" s="24">
        <v>2</v>
      </c>
      <c r="F22" s="22">
        <v>9000</v>
      </c>
      <c r="G22" s="25">
        <f t="shared" si="1"/>
        <v>18000</v>
      </c>
      <c r="H22" s="35"/>
      <c r="I22" s="35"/>
    </row>
    <row r="23" spans="1:9" ht="18" customHeight="1" x14ac:dyDescent="0.35">
      <c r="A23" s="14">
        <v>17</v>
      </c>
      <c r="B23" s="20" t="s">
        <v>55</v>
      </c>
      <c r="C23" s="19" t="s">
        <v>49</v>
      </c>
      <c r="D23" s="14" t="s">
        <v>11</v>
      </c>
      <c r="E23" s="24">
        <v>2</v>
      </c>
      <c r="F23" s="22">
        <v>11000</v>
      </c>
      <c r="G23" s="25">
        <f t="shared" si="1"/>
        <v>22000</v>
      </c>
      <c r="H23" s="35"/>
      <c r="I23" s="35"/>
    </row>
    <row r="24" spans="1:9" ht="23.25" customHeight="1" x14ac:dyDescent="0.35">
      <c r="A24" s="14">
        <v>18</v>
      </c>
      <c r="B24" s="20" t="s">
        <v>43</v>
      </c>
      <c r="C24" s="19" t="s">
        <v>50</v>
      </c>
      <c r="D24" s="14" t="s">
        <v>11</v>
      </c>
      <c r="E24" s="24">
        <v>1</v>
      </c>
      <c r="F24" s="22">
        <v>4500</v>
      </c>
      <c r="G24" s="25">
        <f t="shared" si="1"/>
        <v>4500</v>
      </c>
      <c r="H24" s="35"/>
      <c r="I24" s="35"/>
    </row>
    <row r="25" spans="1:9" ht="33.75" customHeight="1" x14ac:dyDescent="0.35">
      <c r="A25" s="14">
        <v>19</v>
      </c>
      <c r="B25" s="19" t="s">
        <v>44</v>
      </c>
      <c r="C25" s="19" t="s">
        <v>51</v>
      </c>
      <c r="D25" s="23" t="s">
        <v>11</v>
      </c>
      <c r="E25" s="24">
        <v>1</v>
      </c>
      <c r="F25" s="22">
        <v>3000</v>
      </c>
      <c r="G25" s="25">
        <f t="shared" si="1"/>
        <v>3000</v>
      </c>
      <c r="H25" s="35"/>
      <c r="I25" s="35"/>
    </row>
    <row r="26" spans="1:9" ht="23.25" customHeight="1" x14ac:dyDescent="0.35">
      <c r="A26" s="14">
        <v>20</v>
      </c>
      <c r="B26" s="19" t="s">
        <v>45</v>
      </c>
      <c r="C26" s="19" t="s">
        <v>52</v>
      </c>
      <c r="D26" s="23" t="s">
        <v>11</v>
      </c>
      <c r="E26" s="24">
        <v>1</v>
      </c>
      <c r="F26" s="22">
        <v>25000</v>
      </c>
      <c r="G26" s="25">
        <f t="shared" si="1"/>
        <v>25000</v>
      </c>
      <c r="H26" s="35"/>
      <c r="I26" s="35"/>
    </row>
    <row r="27" spans="1:9" ht="26" x14ac:dyDescent="0.35">
      <c r="A27" s="14">
        <v>21</v>
      </c>
      <c r="B27" s="19" t="s">
        <v>46</v>
      </c>
      <c r="C27" s="19" t="s">
        <v>53</v>
      </c>
      <c r="D27" s="23" t="s">
        <v>9</v>
      </c>
      <c r="E27" s="24">
        <v>20</v>
      </c>
      <c r="F27" s="22">
        <v>1000</v>
      </c>
      <c r="G27" s="25">
        <f t="shared" si="1"/>
        <v>20000</v>
      </c>
      <c r="H27" s="35"/>
      <c r="I27" s="35"/>
    </row>
  </sheetData>
  <mergeCells count="7">
    <mergeCell ref="A1:I1"/>
    <mergeCell ref="A3:I3"/>
    <mergeCell ref="A6:G6"/>
    <mergeCell ref="A12:G12"/>
    <mergeCell ref="H4:H27"/>
    <mergeCell ref="I4:I27"/>
    <mergeCell ref="A20:G20"/>
  </mergeCells>
  <pageMargins left="0.43" right="0.16" top="0.18" bottom="0.25" header="0.12" footer="0.2"/>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2023-06-09T14:32:57Z</dcterms:modified>
</cp:coreProperties>
</file>