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327"/>
  <workbookPr filterPrivacy="1" defaultThemeVersion="124226"/>
  <xr:revisionPtr revIDLastSave="0" documentId="13_ncr:1_{5A892F85-3A2B-4F46-97AE-2467A3765D96}" xr6:coauthVersionLast="47" xr6:coauthVersionMax="47" xr10:uidLastSave="{00000000-0000-0000-0000-000000000000}"/>
  <bookViews>
    <workbookView xWindow="0" yWindow="0" windowWidth="20490" windowHeight="11070" xr2:uid="{00000000-000D-0000-FFFF-FFFF00000000}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Лист1!$A$1:$I$109</definedName>
  </definedNames>
  <calcPr calcId="181029"/>
</workbook>
</file>

<file path=xl/calcChain.xml><?xml version="1.0" encoding="utf-8"?>
<calcChain xmlns="http://schemas.openxmlformats.org/spreadsheetml/2006/main">
  <c r="G88" i="1" l="1"/>
  <c r="G59" i="1"/>
  <c r="G58" i="1"/>
  <c r="G107" i="1"/>
  <c r="G106" i="1"/>
  <c r="G105" i="1"/>
  <c r="G104" i="1"/>
  <c r="G103" i="1"/>
  <c r="G102" i="1"/>
  <c r="G87" i="1"/>
  <c r="G86" i="1"/>
  <c r="G56" i="1"/>
  <c r="G57" i="1"/>
  <c r="G55" i="1"/>
  <c r="G82" i="1"/>
  <c r="G81" i="1"/>
  <c r="G80" i="1"/>
  <c r="G78" i="1"/>
  <c r="G79" i="1"/>
  <c r="G85" i="1"/>
  <c r="G84" i="1"/>
  <c r="G83" i="1"/>
  <c r="G74" i="1"/>
  <c r="G76" i="1"/>
  <c r="G77" i="1"/>
  <c r="G75" i="1"/>
  <c r="G100" i="1"/>
  <c r="G99" i="1"/>
  <c r="G98" i="1"/>
  <c r="G97" i="1"/>
  <c r="G96" i="1"/>
  <c r="G95" i="1"/>
  <c r="G94" i="1"/>
  <c r="G93" i="1"/>
  <c r="G92" i="1"/>
  <c r="G91" i="1"/>
  <c r="G90" i="1"/>
  <c r="G73" i="1"/>
  <c r="G72" i="1"/>
  <c r="G71" i="1"/>
  <c r="G70" i="1"/>
  <c r="G69" i="1"/>
  <c r="G68" i="1"/>
  <c r="G67" i="1"/>
  <c r="G66" i="1"/>
  <c r="G65" i="1"/>
  <c r="G64" i="1"/>
  <c r="G63" i="1"/>
  <c r="G62" i="1"/>
  <c r="G61" i="1"/>
  <c r="G52" i="1"/>
  <c r="G50" i="1"/>
  <c r="G49" i="1"/>
  <c r="G47" i="1"/>
  <c r="G46" i="1"/>
  <c r="G44" i="1"/>
  <c r="G43" i="1"/>
  <c r="G42" i="1"/>
  <c r="G41" i="1"/>
  <c r="G40" i="1"/>
  <c r="G39" i="1"/>
  <c r="G38" i="1"/>
  <c r="G37" i="1"/>
  <c r="G36" i="1"/>
  <c r="G35" i="1"/>
  <c r="G34" i="1"/>
  <c r="G33" i="1"/>
  <c r="G31" i="1"/>
  <c r="G30" i="1"/>
  <c r="G26" i="1"/>
  <c r="G25" i="1"/>
  <c r="G19" i="1"/>
  <c r="G18" i="1"/>
  <c r="G16" i="1"/>
  <c r="G13" i="1"/>
  <c r="G10" i="1"/>
  <c r="G6" i="1"/>
</calcChain>
</file>

<file path=xl/sharedStrings.xml><?xml version="1.0" encoding="utf-8"?>
<sst xmlns="http://schemas.openxmlformats.org/spreadsheetml/2006/main" count="321" uniqueCount="231">
  <si>
    <t>№</t>
  </si>
  <si>
    <t>Лек.форма</t>
  </si>
  <si>
    <t>Ед.изм.</t>
  </si>
  <si>
    <t>Цена</t>
  </si>
  <si>
    <t>Сумма</t>
  </si>
  <si>
    <t>флакон</t>
  </si>
  <si>
    <t>Аминоплазмаль  Е      Аминокислоты для парентерального питания</t>
  </si>
  <si>
    <t>Раствор  для в/в инфузии  10% -500 мл</t>
  </si>
  <si>
    <t>Смофлипид  Жировые эмульсии для парентерального питания новорожденных</t>
  </si>
  <si>
    <t>Раствор  для в/в инфузии  20% -100 мл</t>
  </si>
  <si>
    <t>Стерофундин (Регидратирующее средство).</t>
  </si>
  <si>
    <t>Раствор  для в/в инфузии  500 мл</t>
  </si>
  <si>
    <t xml:space="preserve">Атропина сульфат </t>
  </si>
  <si>
    <t>раствор для инъекций 0,1%-1мл</t>
  </si>
  <si>
    <t>амп</t>
  </si>
  <si>
    <t>Норадреналин (Норэпинефрин)</t>
  </si>
  <si>
    <t>концентрат для приготовления раствора для внутривенного введения      2 мг/мл</t>
  </si>
  <si>
    <t>ампула</t>
  </si>
  <si>
    <t xml:space="preserve">Октаплекс 500МЕ </t>
  </si>
  <si>
    <t>концентрат протромбинового комплекса</t>
  </si>
  <si>
    <t>фл</t>
  </si>
  <si>
    <t xml:space="preserve">Анаприлин </t>
  </si>
  <si>
    <t>таблетки 10мг</t>
  </si>
  <si>
    <t>табл</t>
  </si>
  <si>
    <t>раствор для подслизистых инъекций в карпулах</t>
  </si>
  <si>
    <t>карпула</t>
  </si>
  <si>
    <t>Артикаин+эпинефрин (1:200000) (Убестизин без форте)</t>
  </si>
  <si>
    <t>раствор для ручного и автоматизированного перитонеального диализа</t>
  </si>
  <si>
    <t>пакет</t>
  </si>
  <si>
    <t>Дианил ПД4 3,86%глюкозы, контейнер -2000 мл</t>
  </si>
  <si>
    <t xml:space="preserve">Ацикловир </t>
  </si>
  <si>
    <t>порошок для приготовления раствора для инфузий 250мг</t>
  </si>
  <si>
    <t>Добутамин</t>
  </si>
  <si>
    <t>Лиофилизат для приготовления раствора для инфузий   250 мг</t>
  </si>
  <si>
    <t>Протамин сульфат</t>
  </si>
  <si>
    <t>1000МЕ/мл,10мл раствор для инъекций</t>
  </si>
  <si>
    <t xml:space="preserve">Амброксол </t>
  </si>
  <si>
    <t>30мг таблетки</t>
  </si>
  <si>
    <t>таблетки</t>
  </si>
  <si>
    <t xml:space="preserve">Полиглюкин </t>
  </si>
  <si>
    <t>Раствор  для в/в инфузии 6% 400 мл</t>
  </si>
  <si>
    <t>Ацесоль 200мл</t>
  </si>
  <si>
    <t>натрия ацетат+натрия хлорид+калия хлорид</t>
  </si>
  <si>
    <t>Трисоль 200 мл</t>
  </si>
  <si>
    <t>раствор для инфузий 200мл Электролиты</t>
  </si>
  <si>
    <t>Мезатон (Фенилэфрин)</t>
  </si>
  <si>
    <t>Раствор для инъекций 1%-1мл</t>
  </si>
  <si>
    <t>Фамотидин (Квамател)</t>
  </si>
  <si>
    <t>лиофилизат д/пригот. р-ра для /в/в введения 20 мг</t>
  </si>
  <si>
    <t xml:space="preserve">Фенобарбитал </t>
  </si>
  <si>
    <t>100мг,таблетки</t>
  </si>
  <si>
    <t>тб</t>
  </si>
  <si>
    <t xml:space="preserve">Оксибутират натрия </t>
  </si>
  <si>
    <t>Раствор для инъекций 20%10мл</t>
  </si>
  <si>
    <t>Клоназепам</t>
  </si>
  <si>
    <t>2мг,таблетки</t>
  </si>
  <si>
    <t>Амри –К (фитоменадион)</t>
  </si>
  <si>
    <t>Раствор для инъекций 10 мг/1мл</t>
  </si>
  <si>
    <t>Цинка окись</t>
  </si>
  <si>
    <t>10%-100,00</t>
  </si>
  <si>
    <t xml:space="preserve">Тиамина хлорид </t>
  </si>
  <si>
    <t xml:space="preserve">Раствор для инъекций 5% </t>
  </si>
  <si>
    <t xml:space="preserve">Пентаглобин (иммуноглобулин человека нормальный) </t>
  </si>
  <si>
    <t>Раствор для в/в введения 50мг/мл 50мл</t>
  </si>
  <si>
    <t>Бисептол 480</t>
  </si>
  <si>
    <t>Концентрат для приготовления раствора для инфузий(80мг+16мг)/мл,5мл</t>
  </si>
  <si>
    <t xml:space="preserve">Кальция глюконат </t>
  </si>
  <si>
    <t>стабилизированный раствор для инъекций 100 мг/мл, 5 мл</t>
  </si>
  <si>
    <t>500мг,таблетки</t>
  </si>
  <si>
    <t>табл.</t>
  </si>
  <si>
    <t>Менадиона натрия бисульфит (Викасол)</t>
  </si>
  <si>
    <t>раствор для инъекций 1%-1мл</t>
  </si>
  <si>
    <t>Парацетамол Bbraun</t>
  </si>
  <si>
    <t>раствор для инфузий 10мг/мл,50мл,10мл</t>
  </si>
  <si>
    <t>уп</t>
  </si>
  <si>
    <t>Платифиллин гидротартрат</t>
  </si>
  <si>
    <t>раствор для инъекций  0,2%-1мл</t>
  </si>
  <si>
    <t>Инфезол 40</t>
  </si>
  <si>
    <t>раствор для инфузий, 250 мл</t>
  </si>
  <si>
    <t>Бриллиантовый зеленый</t>
  </si>
  <si>
    <t>раствор для наружного применения 1%-20мл</t>
  </si>
  <si>
    <t>таблетки 15мг</t>
  </si>
  <si>
    <t>Називин (оксиметазолин)</t>
  </si>
  <si>
    <t>0,01%-10мл  капли назальные</t>
  </si>
  <si>
    <t>шт</t>
  </si>
  <si>
    <t>0,05%-10мл капли назальные</t>
  </si>
  <si>
    <t>Гиалуронидаза лидаза</t>
  </si>
  <si>
    <t>порошок для приготовления р-ра для инъекций,64 ЕД</t>
  </si>
  <si>
    <t>Алмагель</t>
  </si>
  <si>
    <t>Суспензия для внутреннего применения 170мл</t>
  </si>
  <si>
    <t>Авамис спрей(Флутиказона фуроат)</t>
  </si>
  <si>
    <t>спрей назальный 27,5мкг/120доз</t>
  </si>
  <si>
    <t>Цинковая мазь</t>
  </si>
  <si>
    <t>0,1%-15г мазь</t>
  </si>
  <si>
    <t>Элоком(мометазон)</t>
  </si>
  <si>
    <t>лосьон 0,1%-30мл</t>
  </si>
  <si>
    <t>Адвантан(метилпреднизолона ацепонат)</t>
  </si>
  <si>
    <t>Назонекс спрей(Мометазон)</t>
  </si>
  <si>
    <t>спрей назальный дозированный 50мкг/доза ,120доз</t>
  </si>
  <si>
    <t>Пентоксифиллин (Трентал)</t>
  </si>
  <si>
    <t xml:space="preserve">таблетки, покрытые пленочной оболочкой, пролонгированного действия 200 мг </t>
  </si>
  <si>
    <t>Напроксен (напроф)</t>
  </si>
  <si>
    <t xml:space="preserve">таблетки, покрытые пленочной оболочкой 275 мг </t>
  </si>
  <si>
    <t xml:space="preserve">Токоферол    (a-токоферола ацетат (Витамин Е) </t>
  </si>
  <si>
    <t xml:space="preserve">капсулы 100 мг </t>
  </si>
  <si>
    <t>капс</t>
  </si>
  <si>
    <t xml:space="preserve">Аммиак </t>
  </si>
  <si>
    <t>10%-20мл</t>
  </si>
  <si>
    <t>Альфа Д3 тева</t>
  </si>
  <si>
    <t xml:space="preserve">Нифедепин </t>
  </si>
  <si>
    <t>таблетка 10мг</t>
  </si>
  <si>
    <t>Валганцикловир</t>
  </si>
  <si>
    <t>Ацетилцистеин</t>
  </si>
  <si>
    <t>гранулы для приготовления раствора для приема внутрь 200 мг</t>
  </si>
  <si>
    <t>пак</t>
  </si>
  <si>
    <t>Тест на 3 вида наркотиков (опиум, марихуана, амфетамин)</t>
  </si>
  <si>
    <t>Тест для определения 3 вида наркотиков</t>
  </si>
  <si>
    <t>Спазмекс</t>
  </si>
  <si>
    <t>Альфакальцидол</t>
  </si>
  <si>
    <t>таблетки 450мг</t>
  </si>
  <si>
    <t xml:space="preserve">Наименование </t>
  </si>
  <si>
    <t>Кол-во</t>
  </si>
  <si>
    <t>Срок поставки</t>
  </si>
  <si>
    <t>Адрес поставки</t>
  </si>
  <si>
    <t>Актюбинская область, г.Актобе, жилой массив Шестихатка здание 471А, 1 этаж</t>
  </si>
  <si>
    <t>В течение 15 календарных дней со дня поступления письменной заявки Заказчика.</t>
  </si>
  <si>
    <t>Изделия медицинского назначения</t>
  </si>
  <si>
    <t>Резодент-Р</t>
  </si>
  <si>
    <t>Стоматологический материал для пломбирования корневых каналов (непроходимых)  зубов.Порошо10гр+ жид-ть антисептическая5мл+ жидкость для отверждения 5 мл</t>
  </si>
  <si>
    <t>набор</t>
  </si>
  <si>
    <t>Endomethasone N</t>
  </si>
  <si>
    <t>Материал стоматологический для пломбирования корневых каналов.Набор: порошок 14гр; жидкость 10мл</t>
  </si>
  <si>
    <t>ADSEAL</t>
  </si>
  <si>
    <t>13,5 гр материалав сдвоенном шприце( 9гр базы и 4,5гр катализатора) Для пломбирования корневых каналов на основе эпоксидной смолы)</t>
  </si>
  <si>
    <t>Пульпоэкстрактор</t>
  </si>
  <si>
    <t>Стоматологический одноразовый инструмент  для удаления пульпы зуба из корневого канала.</t>
  </si>
  <si>
    <t>Зеркало стоматологическое с ручкой</t>
  </si>
  <si>
    <t>Нержавеющая сталь.Позволяет врачу осмотреть труднодоступные зоны зубов.</t>
  </si>
  <si>
    <t>K-Reamers</t>
  </si>
  <si>
    <t>Эндодонтический ручной стоматологический инструмент для расширения корневых каналов. Размер 15-40 25мм</t>
  </si>
  <si>
    <t>K-Files</t>
  </si>
  <si>
    <t>Щипцы прямые маленькие</t>
  </si>
  <si>
    <t>Щипцы для удаления молочных зубов</t>
  </si>
  <si>
    <t>Щипцы S-образные детские</t>
  </si>
  <si>
    <t>для удаления молочных премоляров.</t>
  </si>
  <si>
    <t>Щипцы S-образные cходящие</t>
  </si>
  <si>
    <t>для удаления верхних премоляров.</t>
  </si>
  <si>
    <t>шт.</t>
  </si>
  <si>
    <t>Щипцы клювовидные с шипами детские</t>
  </si>
  <si>
    <t>для удаления молочных моляров на нижней челюсти.</t>
  </si>
  <si>
    <t>Щипцы клювовидные несходящие без шипов детские</t>
  </si>
  <si>
    <t>для удаления премоляров и клыков на нижней челюсти</t>
  </si>
  <si>
    <t xml:space="preserve">Щипцы клювовидные сходящие </t>
  </si>
  <si>
    <t>для удаления корней всех зубов нижней челюсти</t>
  </si>
  <si>
    <t xml:space="preserve">Расходный материал для анализаторов Ichroma II </t>
  </si>
  <si>
    <t>Д-димер из комплекта Анализатор ichroma II (25 тестов) +4 +8 С (Boditechmed Inc КОРЕЯ )</t>
  </si>
  <si>
    <t>ichroma™ D-Dimer Д-димер, набор реагентов из комплекта Анализатор i-CHROMA II, 25 тестов,  +4  +30, производство Boditechmed Inc., Корея</t>
  </si>
  <si>
    <t>Контроль Д-димера из комплекта Анализатор иммунофлуоресцентный моделей ichroma™ II, ichroma™ III (0,5мл х 2) +2 +8 С (Boditech Med Inc. КОРЕЯ Boditech Med Inc. (Республика Корея))</t>
  </si>
  <si>
    <t>Boditech D-dimer Control Контроль д-димера из комплекта Анализатор i-CHROMA II, упаковка 0,5мл х 2, +2  +8, производство Boditechmed Inc., Корея</t>
  </si>
  <si>
    <t>упак</t>
  </si>
  <si>
    <t>Прокальцитонин из комплекта Анализатор ichroma II (10 тестов) +4 +8 C (Boditechmed Inc КОРЕЯ )</t>
  </si>
  <si>
    <t>ichroma™ PCT (Procalcitonin) Прокальцитонин, набор реагентов из комплекта Анализатор i-CHROMA II, 10 тестов, +4 +8 С, производство Boditechmed Inc., Корея</t>
  </si>
  <si>
    <t>Контроль Прокальцитонина из комплекта Анализатор иммунофлуоресцентный моделей ichroma™ II, ichroma™ III (1мл х 2) +2 +8 С (Boditech Med Inc. КОРЕЯ Boditech Med Inc. (Республика Корея))</t>
  </si>
  <si>
    <t>Boditech PCT Control (Procalcitonin) Контроль прокальцитонина из комплекта Анализатор i-CHROMA II, упаковка 1мл х 2, +2  +8, производство Boditechmed Inc., Корея</t>
  </si>
  <si>
    <t>Ферритин из комплекта Анализатор ichroma II (25 тестов) +4 +8 C (Boditechmed Inc КОРЕЯ )</t>
  </si>
  <si>
    <t>ichroma™ Ferritin Ферритин, набор реагентов  из комплекта Анализатор i-CHROMA II, 25 тестов,  +4  +30, производство Boditechmed Inc., Корея</t>
  </si>
  <si>
    <t>Контроль Ферритина из комплекта Анализатор иммунофлуоресцентный моделей ichroma™ II, ichroma™ III (0,5мл х 2) +2 +8 С (Boditech Med Inc. КОРЕЯ Boditech Med Inc. (Республика Корея))</t>
  </si>
  <si>
    <t>Boditech Ferritin Control Контроль ферритина из комплекта Анализатор i-CHROMA II, упаковка 0,5мл х 2, +2  +8, производство Boditechmed Inc., Корея</t>
  </si>
  <si>
    <t>Набор реагентов для определения антител Антистрептолизина-О из комплекта Анализатор иммунофлуоресцентный моделей ichroma™ II, ichroma™ III (25 тестов) +4 +30 С (Boditech Med Inc. КОРЕЯ Boditech Med Inc. (Республика Корея))</t>
  </si>
  <si>
    <t>ichroma™ ASO (Anti-streptolsin O) Антистрептолизин О, набор реагентов из комплекта Анализатор i-CHROMA II, 25 тестов,  +4  +30, производство Boditechmed Inc., Корея</t>
  </si>
  <si>
    <t>Набор реагентов для определения антигена Гликированого гемоглобина (HbA1c) из комплекта Анализатор иммунофлуоресцентный моделей ichroma™ II, ichroma™ III (25 тестов) +4 +8 C (Boditech Med Inc. КОРЕЯ Boditech Med Inc. (Республика Корея))</t>
  </si>
  <si>
    <t>ichroma™ HbA1c (Glycated protein) Гликозилированный гемоглобин, набор реагентов из комплекта Анализатор i-CHROMA II, 25 тестов,  +4  +30, производство Boditechmed Inc., Корея</t>
  </si>
  <si>
    <t>Контроль Гликированного гемоглобина (HbA1c) из комплекта Анализатор иммунофлуоресцентный моделей ichroma™ II, ichroma™ III (0,5мл х 2) +2 +8 C (Boditech Med Inc. КОРЕЯ Boditech Med Inc. (Республика Корея))</t>
  </si>
  <si>
    <t>Boditech HbA1c Control Контроль гликозилированного гемоглобина из комплекта Анализатор i-CHROMA II, упаковка 0,5мл х 2, +2  +8, производство Boditechmed Inc., Корея</t>
  </si>
  <si>
    <t>Тропонин I из комплекта Анализатор ichroma II (25 тестов) +4 +8 C (Boditechmed Inc КОРЕЯ )</t>
  </si>
  <si>
    <t>ichroma™ Tn-I (Troponin-I) Тропонин -I, набор реагентов из комплекта Анализатор i-CHROMA II, 25 тестов,  +4  +30, производство Boditechmed Inc., Корея</t>
  </si>
  <si>
    <t>Контроль тропонина I из комплекта Анализатор i-CHROMA II (1мл х2) +2 +8 С (Boditechmed Inc КОРЕЯ )</t>
  </si>
  <si>
    <t>Boditech Tn-I Control Контроль тропонина I из комплекта Анализатор i-CHROMA II, упаковка 1мл х 2, +2  +8, производство Boditechmed Inc., Корея</t>
  </si>
  <si>
    <t xml:space="preserve">TPW10 Электрод для временной кардиостимуляции M3 (2/0) 60см иглы: прямая режущая SKS и колющая RB-1
</t>
  </si>
  <si>
    <t xml:space="preserve">Набор для малоинвазивного закрытия открытого аортального протока. Окклюдер - устройство, изготовленное из нитиноловой проволочной сетки.
Возможность выбора размера окклюдера из : 5, 6, 7, 8, 10, 12, 15, 18мм - размер в нисходящей части аорты; 3,5, 4, 5, 6, 8, 10, 12, 14мм - размер у основания; 9, 10, 11, 13, 16, 18, 20, 24мм - размер удерживающей части. Длина окклюдера от 4,25 до 16 мм.
Окклюдер разработан так, что у него отсутствует винт, выходящий в просвет аорты, соответственно гемодинамика в аорте не нарушается, нет риска повредить аорту и уменьшается риск тромбоэмболических осложнений. Доставочная система представляет из себя катетер с пушером, что исключает риск заклинения при откручивании проводника.
Плетение представляет собой тонкие нитиноловые нити. Плетение окклюдера дает возможность позиционирования и установки окклюдера в большом количестве разнообразных клинических случаев при помощи всего лишь одной формы окклюдера.
</t>
  </si>
  <si>
    <t>комплект</t>
  </si>
  <si>
    <t xml:space="preserve">Набор для малоинвазивного закрытия дефектов межпредсердной перегородки. Окклюдер – низкопрофильное, саморазворачивающееся, самоцентрируемое двухдисковое устройство, изготовленное из нитиноловой проволочной сетки. 
Технология плетения без дополнительных межсоединений. Специальный "шар-коннектор" из нитиноловой заготовки Occlutech для крепления к системе доставки. </t>
  </si>
  <si>
    <t>Имплантат (PDA) предназначенный для лечения ОАП. Комплектация системы: интродьюсер, проводник, Y конектор, имплантат, установленный в дотавляющую систему. Основные технические характеристики: материал имплантата никель титановый сплав, исполненный в виде спирали. Система доставки представлена в виде нитинолового проводника с тефлоновым покрытием. Имплантат размерами (наружный диаметр дистальной/проксимальный): 7/6 мм.</t>
  </si>
  <si>
    <t>Штук</t>
  </si>
  <si>
    <t>Уп</t>
  </si>
  <si>
    <t>Формалин, раствор 10%</t>
  </si>
  <si>
    <t>Литр</t>
  </si>
  <si>
    <t>Пластырь гемостатический стерильный Veriset размером 2*4</t>
  </si>
  <si>
    <t>Пластырь гемостатический стерильный
Veriset состоит из окисленной целлюлозы,
пропитанной буферными солями,
трилизином и реакционноспособным
полиэтиленгликолем (ПЭГ). Пластырь
гемостатический Veriset можно резать по
мере необходимости, в зависимости от
предполагаемого места применения.
Пластырь гемостатический Veriset
предназначен для применения при открытых
хирургических вмешательствах на
паренхиматозных органах и мягких тканях в
качестве вспомогательного
кровоостанавливающего средства в тех
случаях, когда остановка капиллярного,
венозного или артериального кровотечения
посредством давления, перевязки или других
обычных методов неэффективна или
применение невозможно.</t>
  </si>
  <si>
    <t>Синтетический нерассасывающийся инертный монофиламентный шовный материал из композиции изотактического кристаллического стереоизомера полипропилена (синтетического линейного полиолефина) и полиэтилена (для повышения гладкости и прочности), не меняет прочности in vivo, бесцветный или окрашен в синий цвет фталоцианином меди. Размер M1,5 ( 4-0 ) , длина нити 90-95 см, окрашенный в синий цвет, в пакете 1 нить. Не менее двух игл 26 мм, 1/2 круга, колющая тонкая органная и 26 мм, 1/2 круга, колющая.</t>
  </si>
  <si>
    <t>Синтетический нерассасывающийся монофиламентный шовный материал из композиции изотактического кристаллического стереоизомера полипропилена (синтетического линейного полиолефина) и полиэтилена для повышения гладкости и прочности. Размер M0,7 ( 6-0 ) , длина нити 75-80 см, окрашенный в синий цвет, в пакете 1 нить. Не менее двух игл 9 мм, 3/8 круга колющая уплощенная и 9 мм, 3/8 круга колющая.</t>
  </si>
  <si>
    <t>Синтетический нерассасывающийся инертный монофиламентный шовный материал из композиции изотактического кристаллического стереоизомера полипропилена (синтетического линейного полиолефина) и полиэтилена (для повышения гладкости и прочности), не меняет прочности in vivo, бесцветный или окрашен в синий цвет фталоцианином меди. Размер M1,5 ( 4-0 ) , длина нити 60-65 см, окрашенный в синий цвет, в пакете 1 нить. Не менее двух игл 13 мм, 1/2 круга, колющая и 13 мм, 1/2 круга, колющая.</t>
  </si>
  <si>
    <t>Инструмент представляет собой одноразовую ручку-чехол для монополярного электрода. Инструмент предназначен для контроля энергии монополярного электрода в стерильной области операционного поля. Может применяться при открытых операциях в гинекологии, урологии, общей, торакальной, колоректальной, бариатрической, сосудистой и пластической хирургии, при миниинвазивных операциях в артроскопии. Длина кабеля 3м. Кнопка желтого цвета Cut (Резка). Кнопка синего цвета Coag (Коагуляция). Кнопка прозрачная Valleylab (Валлейлаб - гемостаз с функцией электродиссекции). Ползунковый переключатель с двойной регулировкой выходной мощности во всех трех режимах работы. Встроенный монополярный электрод-лезвие с покрытием EDGE, предотвращающим образование нагара. Инструмент может использоваться с шестигранными электродами производства Covidien и обычными электродами с посадочным диаметром 2,4мм. Максимальное пиковое напряжение в монополярном режиме 4000V. Активация ручная или при помощи специальной педали. Инструмент предназначен только для использования с электрохирургическими генераторами Covidien, поддерживающими режим Valleylab. Вилка кабеля снабжена специальной маркировкой для автоматического распознавания и настраивания инструмента.</t>
  </si>
  <si>
    <t>Обратный двухсекционный электрод пациента Polyhesive с системой REM для новорожденных E7512</t>
  </si>
  <si>
    <t>Представляет собой обратный (возвратный, нейтральный,
пассивный, рассеивающий) двухсекционный электрод
пациента уменьшенного размера с токопроводящим
адгезионным гидрогелевым покрытием. Поддерживает
мониторинговую систему качества контакта.
Используется для завершения электрохирургического
контура между генератором, активным монополярным
электродом и пациентом в общей монополярной
электрохирургии.
Длина кабеля 2,7м.
Рекомендуемый вес пациента от 0,45 до 2,7кг.
Электрод предназначен только для использования с
электрохирургическими генераторами Covidien,
имеющими функцию REM.</t>
  </si>
  <si>
    <t xml:space="preserve">Электрод для временной кардиостимуляции M3 (2/0), 60 см. Две иглы из  коррозионностойкого высокопрочного сплава: 1) прямая режущая, длиной 60 мм и 2) колющая игла, 1/2 окружности, длиной 17 мм. Колющая игла имеет конструкцию, увеличивающую надежность ее фиксации в иглодержателе   за счет продольных насечек на всем корпусе иглы. Марка стали - 420. Индивидуальная одинарная стерильная упаковка, защищающая содержимое от влаги. Упаковка (индивидуальная и групповая) содержит полную информацию о наименовании изделия, составе и параметрах для контроля за содержимым после извлечения из индивидуальной упаковки и размещения на стерильном столе. Групповая упаковка (коробка) содержит 12 индивидуальных упаковок, герметичная, предохраняющая содержимое от влаги. Каждая коробка содержит инструкцию  по медицинскому применению на русском языке.  </t>
  </si>
  <si>
    <t xml:space="preserve">Окклюдер для закрытия ОАП </t>
  </si>
  <si>
    <t>Окклюдер для ДМПП</t>
  </si>
  <si>
    <t>Окклюдер-спираль для закрытия открытого артериального протока</t>
  </si>
  <si>
    <t xml:space="preserve">Шовный материал инертный 
</t>
  </si>
  <si>
    <t xml:space="preserve">Шовный материал инертный </t>
  </si>
  <si>
    <t>Пластырь
гемостатический
стерильный 
размером 5*10</t>
  </si>
  <si>
    <t>Пластырь
гемостатический
стерильный 
размером 8*16</t>
  </si>
  <si>
    <t xml:space="preserve">Инструмент
монополярный
электрохирургическ
ий </t>
  </si>
  <si>
    <t>Пластырь гемостатический стерильный
Veriset состоит из окисленной целлюлозы,
пропитанной буферными солями,
трилизином и реакционноспособным
полиэтиленгликолем (ПЭГ). Пластырь
гемостатический можно резать по
мере необходимости, в зависимости от
предполагаемого места применения.
Пластырь гемостатический 
предназначен для применения при открытых
хирургических вмешательствах на
паренхиматозных органах и мягких тканях в
качестве вспомогательного
кровоостанавливающего средства в тех
случаях, когда остановка капиллярного,
венозного или артериального кровотечения
посредством давления, перевязки или других
обычных методов неэффективна или
применение невозможно.</t>
  </si>
  <si>
    <t>Пластырь гемостатический стерильный
Veriset состоит из окисленной целлюлозы,
пропитанной буферными солями,
трилизином и реакционноспособным
полиэтиленгликолем (ПЭГ). Пластырь
гемостатический Veriset можно резать по
мере необходимости, в зависимости от
предполагаемого места применения.
Пластырь гемостатический 
предназначен для применения при открытых
хирургических вмешательствах на
паренхиматозных органах и мягких тканях в
качестве вспомогательного
кровоостанавливающего средства в тех
случаях, когда остановка капиллярного,
венозного или артериального кровотечения
посредством давления, перевязки или других
обычных методов неэффективна или
применение невозможно.</t>
  </si>
  <si>
    <t>Прозрачная  пленка  размер 10см х12см</t>
  </si>
  <si>
    <t>Прозрачная  пленка  размер 10см х25см</t>
  </si>
  <si>
    <t>Прозрачная  пленка  размер 15см х20см</t>
  </si>
  <si>
    <t>Контактная сетчатая накладка на рану с мягким силиконовым покрытием ( одной  стороны)  7,5см х10см</t>
  </si>
  <si>
    <t>Контактная сетчатая накладка на рану с мягким силиконовым покрытием ( одной  стороны)  10см х18см</t>
  </si>
  <si>
    <t>Контактная сетчатая накладка на рану с мягким силиконовым покрытием ( одной  стороны)  17см х25см</t>
  </si>
  <si>
    <t>Раствор: промывочный -600 мл</t>
  </si>
  <si>
    <t>Флакон</t>
  </si>
  <si>
    <t>Очистной раствор 175 мл</t>
  </si>
  <si>
    <t>Тест -полоски параметров для анализатора Combilyzer 13, 100 тестов</t>
  </si>
  <si>
    <t>Тонометр детский</t>
  </si>
  <si>
    <t>Тонометр для измерения АД с детской манжетой</t>
  </si>
  <si>
    <t xml:space="preserve">Прозрачная  пленка  размер 10см х12см.  </t>
  </si>
  <si>
    <t xml:space="preserve">Прозрачная  пленка  размер 10см х25см. </t>
  </si>
  <si>
    <t>Приложение №1 к объявлению №7</t>
  </si>
  <si>
    <t>Калибровочный раствор №2-200 мл</t>
  </si>
  <si>
    <t>Объем 200 мл. Применяется для автоматической калибровки в анализаторах ABL800.
Для диагностики in vitro.Содержит K, Na, Ca, Cl, буфер, рН 6,9, для калибровки рН
электрода, электролитного и метаболитного электродов.</t>
  </si>
  <si>
    <t>Объем 175 мл. Применяется для очистки измерительной системы анализаторов
ABL800. Для диагностики in vitro.Содержит неорганические соли, буфер,
антикоагулянт, консервант и ПАВ.</t>
  </si>
  <si>
    <t>Объем 600 мл. Применяется для автоматической промывки измерительной системы
анализаторов ABL800. Для диагностики in vitro.Содержит неорганические соли, буфер,
антикоагулянт, консервант и ПАВ</t>
  </si>
  <si>
    <t xml:space="preserve">Гипохлорит-100мл. </t>
  </si>
  <si>
    <t>Объем 100 мл. Применяется для удаления белков в анализаторах ABL. Для
диагностики in vitro.</t>
  </si>
  <si>
    <t>Шприцы PICO70 объемом 1,5
мл (артериальные, без иглы, 1
коробка 100 штук)</t>
  </si>
  <si>
    <t>Шприц самозаполняющийся полипропиленовый с гепаринизированным диском (60 МЕ
сухого гепарина, сбалансированного по электролитам, нанесенного на целлюлозные
волокна). Используется для определения pH, газов крови, параметров оксиметрии,
электролитов и метаболитов в пробе артериальной крови. Рассчитан на аспирацию
проб объемом 0,3-1,5 мл. Поставляется в комплекте с колпачком TIPCAP. Колпачок
TIPCAP надежно крепится к кончику шприца, что снижает риск утечки крови.
Воздушные каналы колпачка TIPCAP
упаковка 1 151 919,00 151 919,00
предотвращают попадание воздуха при его надевании, обеспечивая герметичность
пробы</t>
  </si>
  <si>
    <t>Шт</t>
  </si>
  <si>
    <t>Изделия медицинского назначения для отделения травматологии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</si>
</sst>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sz val="11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theme="1"/>
      <name val="Calibri"/>
      <family val="2"/>
      <scheme val="minor"/>
    </font>
    <font>
      <sz val="10"/>
      <color rgb="FF000000"/>
      <name val="Times New Roman"/>
      <family val="1"/>
      <charset val="204"/>
    </font>
    <font>
      <sz val="10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4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39997558519241921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1" fillId="0" borderId="1" xfId="0" applyFont="1" applyBorder="1" applyAlignment="1">
      <alignment horizontal="center" vertical="top"/>
    </xf>
    <xf numFmtId="0" fontId="1" fillId="0" borderId="1" xfId="0" applyFont="1" applyBorder="1" applyAlignment="1">
      <alignment horizontal="center" vertical="top" wrapText="1"/>
    </xf>
    <xf numFmtId="0" fontId="0" fillId="0" borderId="0" xfId="0" applyAlignment="1">
      <alignment horizontal="center"/>
    </xf>
    <xf numFmtId="4" fontId="1" fillId="0" borderId="1" xfId="0" applyNumberFormat="1" applyFont="1" applyBorder="1" applyAlignment="1">
      <alignment horizontal="center" vertical="top"/>
    </xf>
    <xf numFmtId="4" fontId="0" fillId="0" borderId="0" xfId="0" applyNumberFormat="1" applyAlignment="1">
      <alignment horizontal="center"/>
    </xf>
    <xf numFmtId="0" fontId="2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vertical="top" wrapText="1"/>
    </xf>
    <xf numFmtId="4" fontId="3" fillId="0" borderId="1" xfId="0" applyNumberFormat="1" applyFont="1" applyBorder="1" applyAlignment="1">
      <alignment horizontal="center" vertical="top" wrapText="1"/>
    </xf>
    <xf numFmtId="0" fontId="5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 wrapText="1" shrinkToFit="1"/>
    </xf>
    <xf numFmtId="4" fontId="3" fillId="0" borderId="1" xfId="0" applyNumberFormat="1" applyFont="1" applyBorder="1" applyAlignment="1">
      <alignment horizontal="center" vertical="center"/>
    </xf>
    <xf numFmtId="49" fontId="6" fillId="0" borderId="1" xfId="0" applyNumberFormat="1" applyFont="1" applyBorder="1" applyAlignment="1">
      <alignment horizontal="center" vertical="center"/>
    </xf>
    <xf numFmtId="4" fontId="6" fillId="0" borderId="1" xfId="0" applyNumberFormat="1" applyFont="1" applyBorder="1" applyAlignment="1">
      <alignment horizontal="center" vertical="center" wrapText="1"/>
    </xf>
    <xf numFmtId="4" fontId="3" fillId="3" borderId="1" xfId="0" applyNumberFormat="1" applyFont="1" applyFill="1" applyBorder="1" applyAlignment="1">
      <alignment horizontal="center" vertical="top" wrapText="1"/>
    </xf>
    <xf numFmtId="0" fontId="0" fillId="0" borderId="0" xfId="0" applyAlignment="1">
      <alignment vertical="top"/>
    </xf>
    <xf numFmtId="4" fontId="3" fillId="3" borderId="1" xfId="0" applyNumberFormat="1" applyFont="1" applyFill="1" applyBorder="1" applyAlignment="1">
      <alignment horizontal="center" vertical="center"/>
    </xf>
    <xf numFmtId="0" fontId="1" fillId="0" borderId="1" xfId="0" applyFont="1" applyBorder="1" applyAlignment="1">
      <alignment horizontal="left" vertical="top"/>
    </xf>
    <xf numFmtId="0" fontId="3" fillId="0" borderId="1" xfId="0" applyFont="1" applyBorder="1" applyAlignment="1">
      <alignment horizontal="left" vertical="top" wrapText="1"/>
    </xf>
    <xf numFmtId="0" fontId="3" fillId="3" borderId="1" xfId="0" applyFont="1" applyFill="1" applyBorder="1" applyAlignment="1">
      <alignment horizontal="left" vertical="center" wrapText="1"/>
    </xf>
    <xf numFmtId="49" fontId="6" fillId="0" borderId="1" xfId="0" applyNumberFormat="1" applyFont="1" applyBorder="1" applyAlignment="1">
      <alignment horizontal="left" vertical="center" wrapText="1"/>
    </xf>
    <xf numFmtId="0" fontId="0" fillId="0" borderId="0" xfId="0" applyAlignment="1">
      <alignment horizontal="left"/>
    </xf>
    <xf numFmtId="0" fontId="3" fillId="0" borderId="1" xfId="0" applyFont="1" applyBorder="1" applyAlignment="1">
      <alignment horizontal="left" vertical="center" wrapText="1"/>
    </xf>
    <xf numFmtId="0" fontId="3" fillId="3" borderId="1" xfId="0" applyFont="1" applyFill="1" applyBorder="1" applyAlignment="1">
      <alignment horizontal="left" vertical="top" wrapText="1"/>
    </xf>
    <xf numFmtId="49" fontId="6" fillId="0" borderId="1" xfId="0" applyNumberFormat="1" applyFont="1" applyBorder="1" applyAlignment="1">
      <alignment horizontal="center" vertical="top" wrapText="1"/>
    </xf>
    <xf numFmtId="0" fontId="3" fillId="3" borderId="1" xfId="0" applyFont="1" applyFill="1" applyBorder="1" applyAlignment="1">
      <alignment horizontal="center" vertical="top" wrapText="1"/>
    </xf>
    <xf numFmtId="49" fontId="6" fillId="0" borderId="1" xfId="0" applyNumberFormat="1" applyFont="1" applyBorder="1" applyAlignment="1">
      <alignment horizontal="left" vertical="top" wrapText="1"/>
    </xf>
    <xf numFmtId="0" fontId="9" fillId="0" borderId="2" xfId="0" applyFont="1" applyBorder="1" applyAlignment="1">
      <alignment horizontal="right" wrapText="1"/>
    </xf>
    <xf numFmtId="0" fontId="7" fillId="2" borderId="1" xfId="0" applyFont="1" applyFill="1" applyBorder="1" applyAlignment="1">
      <alignment horizontal="center" vertical="top" wrapText="1"/>
    </xf>
    <xf numFmtId="0" fontId="8" fillId="2" borderId="1" xfId="0" applyFont="1" applyFill="1" applyBorder="1" applyAlignment="1">
      <alignment vertical="top" wrapText="1"/>
    </xf>
    <xf numFmtId="0" fontId="7" fillId="2" borderId="1" xfId="0" applyFont="1" applyFill="1" applyBorder="1" applyAlignment="1">
      <alignment horizontal="center" vertical="center"/>
    </xf>
    <xf numFmtId="0" fontId="8" fillId="2" borderId="1" xfId="0" applyFont="1" applyFill="1" applyBorder="1"/>
    <xf numFmtId="0" fontId="7" fillId="4" borderId="1" xfId="0" applyFont="1" applyFill="1" applyBorder="1" applyAlignment="1">
      <alignment horizontal="center" vertical="center" wrapText="1"/>
    </xf>
    <xf numFmtId="0" fontId="7" fillId="4" borderId="1" xfId="0" applyFont="1" applyFill="1" applyBorder="1" applyAlignment="1">
      <alignment vertical="center" wrapText="1"/>
    </xf>
    <xf numFmtId="0" fontId="3" fillId="0" borderId="1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top" wrapText="1"/>
    </xf>
    <xf numFmtId="0" fontId="0" fillId="0" borderId="1" xfId="0" applyBorder="1" applyAlignment="1">
      <alignment vertical="top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07"/>
  <sheetViews>
    <sheetView tabSelected="1" topLeftCell="A98" zoomScale="70" zoomScaleNormal="70" zoomScaleSheetLayoutView="40" workbookViewId="0">
      <selection activeCell="P109" sqref="P109"/>
    </sheetView>
  </sheetViews>
  <sheetFormatPr defaultRowHeight="15" x14ac:dyDescent="0.25"/>
  <cols>
    <col min="1" max="1" width="4.42578125" style="3" customWidth="1"/>
    <col min="2" max="2" width="38.85546875" style="16" customWidth="1"/>
    <col min="3" max="3" width="39.42578125" style="22" customWidth="1"/>
    <col min="4" max="4" width="9.140625" style="3"/>
    <col min="5" max="5" width="8.85546875" style="3" customWidth="1"/>
    <col min="6" max="6" width="12.42578125" style="5" customWidth="1"/>
    <col min="7" max="7" width="15" style="5" customWidth="1"/>
    <col min="8" max="9" width="9.140625" style="16"/>
  </cols>
  <sheetData>
    <row r="1" spans="1:9" x14ac:dyDescent="0.25">
      <c r="A1" s="28" t="s">
        <v>220</v>
      </c>
      <c r="B1" s="28"/>
      <c r="C1" s="28"/>
      <c r="D1" s="28"/>
      <c r="E1" s="28"/>
      <c r="F1" s="28"/>
      <c r="G1" s="28"/>
      <c r="H1" s="28"/>
      <c r="I1" s="28"/>
    </row>
    <row r="2" spans="1:9" ht="25.5" x14ac:dyDescent="0.25">
      <c r="A2" s="1" t="s">
        <v>0</v>
      </c>
      <c r="B2" s="1" t="s">
        <v>120</v>
      </c>
      <c r="C2" s="18" t="s">
        <v>1</v>
      </c>
      <c r="D2" s="1" t="s">
        <v>2</v>
      </c>
      <c r="E2" s="2" t="s">
        <v>121</v>
      </c>
      <c r="F2" s="4" t="s">
        <v>3</v>
      </c>
      <c r="G2" s="4" t="s">
        <v>4</v>
      </c>
      <c r="H2" s="6" t="s">
        <v>122</v>
      </c>
      <c r="I2" s="6" t="s">
        <v>123</v>
      </c>
    </row>
    <row r="3" spans="1:9" ht="30" customHeight="1" x14ac:dyDescent="0.25">
      <c r="A3" s="7">
        <v>1</v>
      </c>
      <c r="B3" s="8" t="s">
        <v>6</v>
      </c>
      <c r="C3" s="19" t="s">
        <v>7</v>
      </c>
      <c r="D3" s="7" t="s">
        <v>5</v>
      </c>
      <c r="E3" s="7">
        <v>400</v>
      </c>
      <c r="F3" s="9">
        <v>1681.07</v>
      </c>
      <c r="G3" s="9">
        <v>672428</v>
      </c>
      <c r="H3" s="35" t="s">
        <v>125</v>
      </c>
      <c r="I3" s="35" t="s">
        <v>124</v>
      </c>
    </row>
    <row r="4" spans="1:9" ht="30.75" customHeight="1" x14ac:dyDescent="0.25">
      <c r="A4" s="7">
        <v>2</v>
      </c>
      <c r="B4" s="8" t="s">
        <v>8</v>
      </c>
      <c r="C4" s="19" t="s">
        <v>9</v>
      </c>
      <c r="D4" s="7" t="s">
        <v>5</v>
      </c>
      <c r="E4" s="7">
        <v>150</v>
      </c>
      <c r="F4" s="9">
        <v>7435.1</v>
      </c>
      <c r="G4" s="9">
        <v>1115265</v>
      </c>
      <c r="H4" s="35"/>
      <c r="I4" s="35"/>
    </row>
    <row r="5" spans="1:9" ht="18" customHeight="1" x14ac:dyDescent="0.25">
      <c r="A5" s="7">
        <v>3</v>
      </c>
      <c r="B5" s="8" t="s">
        <v>10</v>
      </c>
      <c r="C5" s="19" t="s">
        <v>11</v>
      </c>
      <c r="D5" s="7" t="s">
        <v>5</v>
      </c>
      <c r="E5" s="7">
        <v>2200</v>
      </c>
      <c r="F5" s="9">
        <v>534.98</v>
      </c>
      <c r="G5" s="9">
        <v>1176956</v>
      </c>
      <c r="H5" s="35"/>
      <c r="I5" s="35"/>
    </row>
    <row r="6" spans="1:9" x14ac:dyDescent="0.25">
      <c r="A6" s="7">
        <v>4</v>
      </c>
      <c r="B6" s="8" t="s">
        <v>12</v>
      </c>
      <c r="C6" s="19" t="s">
        <v>13</v>
      </c>
      <c r="D6" s="7" t="s">
        <v>14</v>
      </c>
      <c r="E6" s="7">
        <v>1900</v>
      </c>
      <c r="F6" s="9">
        <v>673.4</v>
      </c>
      <c r="G6" s="9">
        <f>E6*F6</f>
        <v>1279460</v>
      </c>
      <c r="H6" s="35"/>
      <c r="I6" s="35"/>
    </row>
    <row r="7" spans="1:9" ht="36" customHeight="1" x14ac:dyDescent="0.25">
      <c r="A7" s="7">
        <v>5</v>
      </c>
      <c r="B7" s="8" t="s">
        <v>15</v>
      </c>
      <c r="C7" s="19" t="s">
        <v>16</v>
      </c>
      <c r="D7" s="7" t="s">
        <v>17</v>
      </c>
      <c r="E7" s="7">
        <v>60</v>
      </c>
      <c r="F7" s="9">
        <v>2600</v>
      </c>
      <c r="G7" s="9">
        <v>156000</v>
      </c>
      <c r="H7" s="35"/>
      <c r="I7" s="35"/>
    </row>
    <row r="8" spans="1:9" ht="24" customHeight="1" x14ac:dyDescent="0.25">
      <c r="A8" s="7">
        <v>6</v>
      </c>
      <c r="B8" s="8" t="s">
        <v>18</v>
      </c>
      <c r="C8" s="19" t="s">
        <v>19</v>
      </c>
      <c r="D8" s="7" t="s">
        <v>20</v>
      </c>
      <c r="E8" s="7">
        <v>50</v>
      </c>
      <c r="F8" s="9">
        <v>113964.76</v>
      </c>
      <c r="G8" s="9">
        <v>5698238</v>
      </c>
      <c r="H8" s="35"/>
      <c r="I8" s="35"/>
    </row>
    <row r="9" spans="1:9" x14ac:dyDescent="0.25">
      <c r="A9" s="7">
        <v>7</v>
      </c>
      <c r="B9" s="8" t="s">
        <v>21</v>
      </c>
      <c r="C9" s="19" t="s">
        <v>22</v>
      </c>
      <c r="D9" s="7" t="s">
        <v>23</v>
      </c>
      <c r="E9" s="7">
        <v>40</v>
      </c>
      <c r="F9" s="9">
        <v>0.78</v>
      </c>
      <c r="G9" s="9">
        <v>31.200000000000003</v>
      </c>
      <c r="H9" s="35"/>
      <c r="I9" s="35"/>
    </row>
    <row r="10" spans="1:9" ht="31.5" customHeight="1" x14ac:dyDescent="0.25">
      <c r="A10" s="7">
        <v>8</v>
      </c>
      <c r="B10" s="8" t="s">
        <v>26</v>
      </c>
      <c r="C10" s="19" t="s">
        <v>24</v>
      </c>
      <c r="D10" s="7" t="s">
        <v>25</v>
      </c>
      <c r="E10" s="7">
        <v>100</v>
      </c>
      <c r="F10" s="9">
        <v>12874.15</v>
      </c>
      <c r="G10" s="9">
        <f>E10*F10</f>
        <v>1287415</v>
      </c>
      <c r="H10" s="35"/>
      <c r="I10" s="35"/>
    </row>
    <row r="11" spans="1:9" ht="30.75" customHeight="1" x14ac:dyDescent="0.25">
      <c r="A11" s="7">
        <v>9</v>
      </c>
      <c r="B11" s="8" t="s">
        <v>29</v>
      </c>
      <c r="C11" s="19" t="s">
        <v>27</v>
      </c>
      <c r="D11" s="7" t="s">
        <v>28</v>
      </c>
      <c r="E11" s="7">
        <v>10</v>
      </c>
      <c r="F11" s="9">
        <v>3871.27</v>
      </c>
      <c r="G11" s="9">
        <v>38712.699999999997</v>
      </c>
      <c r="H11" s="35"/>
      <c r="I11" s="35"/>
    </row>
    <row r="12" spans="1:9" ht="33" customHeight="1" x14ac:dyDescent="0.25">
      <c r="A12" s="7">
        <v>10</v>
      </c>
      <c r="B12" s="8" t="s">
        <v>30</v>
      </c>
      <c r="C12" s="19" t="s">
        <v>31</v>
      </c>
      <c r="D12" s="7" t="s">
        <v>20</v>
      </c>
      <c r="E12" s="7">
        <v>100</v>
      </c>
      <c r="F12" s="9">
        <v>3371.22</v>
      </c>
      <c r="G12" s="9">
        <v>337122</v>
      </c>
      <c r="H12" s="35"/>
      <c r="I12" s="35"/>
    </row>
    <row r="13" spans="1:9" ht="29.25" customHeight="1" x14ac:dyDescent="0.25">
      <c r="A13" s="7">
        <v>11</v>
      </c>
      <c r="B13" s="8" t="s">
        <v>32</v>
      </c>
      <c r="C13" s="19" t="s">
        <v>33</v>
      </c>
      <c r="D13" s="7" t="s">
        <v>5</v>
      </c>
      <c r="E13" s="7">
        <v>100</v>
      </c>
      <c r="F13" s="9">
        <v>3400</v>
      </c>
      <c r="G13" s="9">
        <f>E13*F13</f>
        <v>340000</v>
      </c>
      <c r="H13" s="35"/>
      <c r="I13" s="35"/>
    </row>
    <row r="14" spans="1:9" x14ac:dyDescent="0.25">
      <c r="A14" s="7">
        <v>12</v>
      </c>
      <c r="B14" s="8" t="s">
        <v>34</v>
      </c>
      <c r="C14" s="19" t="s">
        <v>35</v>
      </c>
      <c r="D14" s="7" t="s">
        <v>20</v>
      </c>
      <c r="E14" s="7">
        <v>110</v>
      </c>
      <c r="F14" s="9">
        <v>3500</v>
      </c>
      <c r="G14" s="9">
        <v>385000</v>
      </c>
      <c r="H14" s="35"/>
      <c r="I14" s="35"/>
    </row>
    <row r="15" spans="1:9" x14ac:dyDescent="0.25">
      <c r="A15" s="7">
        <v>13</v>
      </c>
      <c r="B15" s="8" t="s">
        <v>36</v>
      </c>
      <c r="C15" s="19" t="s">
        <v>37</v>
      </c>
      <c r="D15" s="7" t="s">
        <v>38</v>
      </c>
      <c r="E15" s="7">
        <v>150</v>
      </c>
      <c r="F15" s="9">
        <v>7.66</v>
      </c>
      <c r="G15" s="9">
        <v>1149</v>
      </c>
      <c r="H15" s="35"/>
      <c r="I15" s="35"/>
    </row>
    <row r="16" spans="1:9" x14ac:dyDescent="0.25">
      <c r="A16" s="7">
        <v>14</v>
      </c>
      <c r="B16" s="8" t="s">
        <v>39</v>
      </c>
      <c r="C16" s="19" t="s">
        <v>40</v>
      </c>
      <c r="D16" s="7" t="s">
        <v>5</v>
      </c>
      <c r="E16" s="7">
        <v>10</v>
      </c>
      <c r="F16" s="9">
        <v>667.04</v>
      </c>
      <c r="G16" s="9">
        <f>E16*F16</f>
        <v>6670.4</v>
      </c>
      <c r="H16" s="35"/>
      <c r="I16" s="35"/>
    </row>
    <row r="17" spans="1:9" x14ac:dyDescent="0.25">
      <c r="A17" s="7">
        <v>15</v>
      </c>
      <c r="B17" s="8" t="s">
        <v>41</v>
      </c>
      <c r="C17" s="19" t="s">
        <v>42</v>
      </c>
      <c r="D17" s="7" t="s">
        <v>20</v>
      </c>
      <c r="E17" s="7">
        <v>80</v>
      </c>
      <c r="F17" s="9">
        <v>180.61</v>
      </c>
      <c r="G17" s="9">
        <v>14448.800000000001</v>
      </c>
      <c r="H17" s="35"/>
      <c r="I17" s="35"/>
    </row>
    <row r="18" spans="1:9" x14ac:dyDescent="0.25">
      <c r="A18" s="7">
        <v>16</v>
      </c>
      <c r="B18" s="8" t="s">
        <v>43</v>
      </c>
      <c r="C18" s="19" t="s">
        <v>44</v>
      </c>
      <c r="D18" s="7" t="s">
        <v>20</v>
      </c>
      <c r="E18" s="7">
        <v>100</v>
      </c>
      <c r="F18" s="9">
        <v>194.64</v>
      </c>
      <c r="G18" s="9">
        <f>E18*F18</f>
        <v>19464</v>
      </c>
      <c r="H18" s="35"/>
      <c r="I18" s="35"/>
    </row>
    <row r="19" spans="1:9" x14ac:dyDescent="0.25">
      <c r="A19" s="7">
        <v>17</v>
      </c>
      <c r="B19" s="8" t="s">
        <v>45</v>
      </c>
      <c r="C19" s="19" t="s">
        <v>46</v>
      </c>
      <c r="D19" s="7" t="s">
        <v>17</v>
      </c>
      <c r="E19" s="7">
        <v>100</v>
      </c>
      <c r="F19" s="9">
        <v>516.30999999999995</v>
      </c>
      <c r="G19" s="9">
        <f>E19*F19</f>
        <v>51630.999999999993</v>
      </c>
      <c r="H19" s="35"/>
      <c r="I19" s="35"/>
    </row>
    <row r="20" spans="1:9" ht="26.25" customHeight="1" x14ac:dyDescent="0.25">
      <c r="A20" s="7">
        <v>18</v>
      </c>
      <c r="B20" s="8" t="s">
        <v>47</v>
      </c>
      <c r="C20" s="19" t="s">
        <v>48</v>
      </c>
      <c r="D20" s="7" t="s">
        <v>5</v>
      </c>
      <c r="E20" s="7">
        <v>220</v>
      </c>
      <c r="F20" s="9">
        <v>355.46</v>
      </c>
      <c r="G20" s="9">
        <v>78201.2</v>
      </c>
      <c r="H20" s="35"/>
      <c r="I20" s="35"/>
    </row>
    <row r="21" spans="1:9" x14ac:dyDescent="0.25">
      <c r="A21" s="7">
        <v>19</v>
      </c>
      <c r="B21" s="8" t="s">
        <v>49</v>
      </c>
      <c r="C21" s="19" t="s">
        <v>50</v>
      </c>
      <c r="D21" s="7" t="s">
        <v>51</v>
      </c>
      <c r="E21" s="7">
        <v>100</v>
      </c>
      <c r="F21" s="9">
        <v>14.93</v>
      </c>
      <c r="G21" s="9">
        <v>1493</v>
      </c>
      <c r="H21" s="35"/>
      <c r="I21" s="35"/>
    </row>
    <row r="22" spans="1:9" x14ac:dyDescent="0.25">
      <c r="A22" s="7">
        <v>20</v>
      </c>
      <c r="B22" s="8" t="s">
        <v>52</v>
      </c>
      <c r="C22" s="19" t="s">
        <v>53</v>
      </c>
      <c r="D22" s="7" t="s">
        <v>17</v>
      </c>
      <c r="E22" s="7">
        <v>150</v>
      </c>
      <c r="F22" s="9">
        <v>283.68</v>
      </c>
      <c r="G22" s="9">
        <v>42552</v>
      </c>
      <c r="H22" s="35"/>
      <c r="I22" s="35"/>
    </row>
    <row r="23" spans="1:9" x14ac:dyDescent="0.25">
      <c r="A23" s="7">
        <v>21</v>
      </c>
      <c r="B23" s="8" t="s">
        <v>54</v>
      </c>
      <c r="C23" s="19" t="s">
        <v>55</v>
      </c>
      <c r="D23" s="7" t="s">
        <v>51</v>
      </c>
      <c r="E23" s="7">
        <v>50</v>
      </c>
      <c r="F23" s="9">
        <v>46.22</v>
      </c>
      <c r="G23" s="9">
        <v>2311</v>
      </c>
      <c r="H23" s="35"/>
      <c r="I23" s="35"/>
    </row>
    <row r="24" spans="1:9" x14ac:dyDescent="0.25">
      <c r="A24" s="7">
        <v>22</v>
      </c>
      <c r="B24" s="8" t="s">
        <v>56</v>
      </c>
      <c r="C24" s="19" t="s">
        <v>57</v>
      </c>
      <c r="D24" s="7" t="s">
        <v>17</v>
      </c>
      <c r="E24" s="7">
        <v>380</v>
      </c>
      <c r="F24" s="9">
        <v>132.74</v>
      </c>
      <c r="G24" s="9">
        <v>50441.200000000004</v>
      </c>
      <c r="H24" s="35"/>
      <c r="I24" s="35"/>
    </row>
    <row r="25" spans="1:9" x14ac:dyDescent="0.25">
      <c r="A25" s="7">
        <v>23</v>
      </c>
      <c r="B25" s="8" t="s">
        <v>58</v>
      </c>
      <c r="C25" s="19" t="s">
        <v>59</v>
      </c>
      <c r="D25" s="7" t="s">
        <v>20</v>
      </c>
      <c r="E25" s="7">
        <v>15</v>
      </c>
      <c r="F25" s="9">
        <v>1773</v>
      </c>
      <c r="G25" s="9">
        <f>E25*F25</f>
        <v>26595</v>
      </c>
      <c r="H25" s="35"/>
      <c r="I25" s="35"/>
    </row>
    <row r="26" spans="1:9" x14ac:dyDescent="0.25">
      <c r="A26" s="7">
        <v>24</v>
      </c>
      <c r="B26" s="8" t="s">
        <v>60</v>
      </c>
      <c r="C26" s="19" t="s">
        <v>61</v>
      </c>
      <c r="D26" s="7" t="s">
        <v>17</v>
      </c>
      <c r="E26" s="7">
        <v>3100</v>
      </c>
      <c r="F26" s="9">
        <v>224.96</v>
      </c>
      <c r="G26" s="9">
        <f>E26*F26</f>
        <v>697376</v>
      </c>
      <c r="H26" s="35"/>
      <c r="I26" s="35"/>
    </row>
    <row r="27" spans="1:9" ht="25.5" x14ac:dyDescent="0.25">
      <c r="A27" s="7">
        <v>25</v>
      </c>
      <c r="B27" s="8" t="s">
        <v>62</v>
      </c>
      <c r="C27" s="19" t="s">
        <v>63</v>
      </c>
      <c r="D27" s="7" t="s">
        <v>20</v>
      </c>
      <c r="E27" s="7">
        <v>60</v>
      </c>
      <c r="F27" s="9">
        <v>90835.83</v>
      </c>
      <c r="G27" s="9">
        <v>5450149.7999999998</v>
      </c>
      <c r="H27" s="35"/>
      <c r="I27" s="35"/>
    </row>
    <row r="28" spans="1:9" ht="31.5" customHeight="1" x14ac:dyDescent="0.25">
      <c r="A28" s="7">
        <v>26</v>
      </c>
      <c r="B28" s="8" t="s">
        <v>64</v>
      </c>
      <c r="C28" s="19" t="s">
        <v>65</v>
      </c>
      <c r="D28" s="7" t="s">
        <v>14</v>
      </c>
      <c r="E28" s="7">
        <v>20</v>
      </c>
      <c r="F28" s="9">
        <v>4340.38</v>
      </c>
      <c r="G28" s="9">
        <v>0</v>
      </c>
      <c r="H28" s="35"/>
      <c r="I28" s="35"/>
    </row>
    <row r="29" spans="1:9" ht="30.75" customHeight="1" x14ac:dyDescent="0.25">
      <c r="A29" s="7">
        <v>27</v>
      </c>
      <c r="B29" s="8" t="s">
        <v>66</v>
      </c>
      <c r="C29" s="19" t="s">
        <v>67</v>
      </c>
      <c r="D29" s="7" t="s">
        <v>17</v>
      </c>
      <c r="E29" s="7">
        <v>1700</v>
      </c>
      <c r="F29" s="9">
        <v>63.25</v>
      </c>
      <c r="G29" s="9">
        <v>107525</v>
      </c>
      <c r="H29" s="35"/>
      <c r="I29" s="35"/>
    </row>
    <row r="30" spans="1:9" x14ac:dyDescent="0.25">
      <c r="A30" s="7">
        <v>28</v>
      </c>
      <c r="B30" s="8" t="s">
        <v>66</v>
      </c>
      <c r="C30" s="19" t="s">
        <v>68</v>
      </c>
      <c r="D30" s="7" t="s">
        <v>69</v>
      </c>
      <c r="E30" s="7">
        <v>220</v>
      </c>
      <c r="F30" s="9">
        <v>70.739999999999995</v>
      </c>
      <c r="G30" s="9">
        <f>E30*F30</f>
        <v>15562.8</v>
      </c>
      <c r="H30" s="35"/>
      <c r="I30" s="35"/>
    </row>
    <row r="31" spans="1:9" x14ac:dyDescent="0.25">
      <c r="A31" s="7">
        <v>29</v>
      </c>
      <c r="B31" s="8" t="s">
        <v>70</v>
      </c>
      <c r="C31" s="19" t="s">
        <v>71</v>
      </c>
      <c r="D31" s="7" t="s">
        <v>17</v>
      </c>
      <c r="E31" s="7">
        <v>100</v>
      </c>
      <c r="F31" s="9">
        <v>667.36</v>
      </c>
      <c r="G31" s="9">
        <f>E31*F31</f>
        <v>66736</v>
      </c>
      <c r="H31" s="35"/>
      <c r="I31" s="35"/>
    </row>
    <row r="32" spans="1:9" x14ac:dyDescent="0.25">
      <c r="A32" s="7">
        <v>30</v>
      </c>
      <c r="B32" s="8" t="s">
        <v>72</v>
      </c>
      <c r="C32" s="19" t="s">
        <v>73</v>
      </c>
      <c r="D32" s="7" t="s">
        <v>20</v>
      </c>
      <c r="E32" s="7">
        <v>20</v>
      </c>
      <c r="F32" s="9">
        <v>12128.57</v>
      </c>
      <c r="G32" s="9">
        <v>0</v>
      </c>
      <c r="H32" s="35"/>
      <c r="I32" s="35"/>
    </row>
    <row r="33" spans="1:9" ht="25.5" x14ac:dyDescent="0.25">
      <c r="A33" s="7">
        <v>31</v>
      </c>
      <c r="B33" s="8" t="s">
        <v>115</v>
      </c>
      <c r="C33" s="19" t="s">
        <v>116</v>
      </c>
      <c r="D33" s="7" t="s">
        <v>74</v>
      </c>
      <c r="E33" s="7">
        <v>10</v>
      </c>
      <c r="F33" s="9">
        <v>915</v>
      </c>
      <c r="G33" s="9">
        <f>E33*F33</f>
        <v>9150</v>
      </c>
      <c r="H33" s="35"/>
      <c r="I33" s="35"/>
    </row>
    <row r="34" spans="1:9" x14ac:dyDescent="0.25">
      <c r="A34" s="7">
        <v>32</v>
      </c>
      <c r="B34" s="8" t="s">
        <v>75</v>
      </c>
      <c r="C34" s="19" t="s">
        <v>76</v>
      </c>
      <c r="D34" s="7" t="s">
        <v>17</v>
      </c>
      <c r="E34" s="7">
        <v>50</v>
      </c>
      <c r="F34" s="9">
        <v>625.02</v>
      </c>
      <c r="G34" s="9">
        <f>E34*F34</f>
        <v>31251</v>
      </c>
      <c r="H34" s="35"/>
      <c r="I34" s="35"/>
    </row>
    <row r="35" spans="1:9" x14ac:dyDescent="0.25">
      <c r="A35" s="7">
        <v>33</v>
      </c>
      <c r="B35" s="8" t="s">
        <v>77</v>
      </c>
      <c r="C35" s="19" t="s">
        <v>78</v>
      </c>
      <c r="D35" s="7" t="s">
        <v>20</v>
      </c>
      <c r="E35" s="7">
        <v>50</v>
      </c>
      <c r="F35" s="9">
        <v>2640</v>
      </c>
      <c r="G35" s="9">
        <f>E35*F35</f>
        <v>132000</v>
      </c>
      <c r="H35" s="35"/>
      <c r="I35" s="35"/>
    </row>
    <row r="36" spans="1:9" x14ac:dyDescent="0.25">
      <c r="A36" s="7">
        <v>34</v>
      </c>
      <c r="B36" s="8" t="s">
        <v>79</v>
      </c>
      <c r="C36" s="19" t="s">
        <v>80</v>
      </c>
      <c r="D36" s="7" t="s">
        <v>20</v>
      </c>
      <c r="E36" s="7">
        <v>100</v>
      </c>
      <c r="F36" s="9">
        <v>42.86</v>
      </c>
      <c r="G36" s="9">
        <f t="shared" ref="G36:G44" si="0">E36*F36</f>
        <v>4286</v>
      </c>
      <c r="H36" s="35"/>
      <c r="I36" s="35"/>
    </row>
    <row r="37" spans="1:9" x14ac:dyDescent="0.25">
      <c r="A37" s="7">
        <v>35</v>
      </c>
      <c r="B37" s="8" t="s">
        <v>117</v>
      </c>
      <c r="C37" s="19" t="s">
        <v>81</v>
      </c>
      <c r="D37" s="7" t="s">
        <v>51</v>
      </c>
      <c r="E37" s="7">
        <v>50</v>
      </c>
      <c r="F37" s="9">
        <v>4870.54</v>
      </c>
      <c r="G37" s="9">
        <f t="shared" si="0"/>
        <v>243527</v>
      </c>
      <c r="H37" s="35"/>
      <c r="I37" s="35"/>
    </row>
    <row r="38" spans="1:9" x14ac:dyDescent="0.25">
      <c r="A38" s="7">
        <v>36</v>
      </c>
      <c r="B38" s="8" t="s">
        <v>82</v>
      </c>
      <c r="C38" s="19" t="s">
        <v>83</v>
      </c>
      <c r="D38" s="7" t="s">
        <v>84</v>
      </c>
      <c r="E38" s="7">
        <v>15</v>
      </c>
      <c r="F38" s="9">
        <v>643</v>
      </c>
      <c r="G38" s="9">
        <f t="shared" si="0"/>
        <v>9645</v>
      </c>
      <c r="H38" s="35"/>
      <c r="I38" s="35"/>
    </row>
    <row r="39" spans="1:9" x14ac:dyDescent="0.25">
      <c r="A39" s="7">
        <v>37</v>
      </c>
      <c r="B39" s="8" t="s">
        <v>82</v>
      </c>
      <c r="C39" s="19" t="s">
        <v>85</v>
      </c>
      <c r="D39" s="7" t="s">
        <v>84</v>
      </c>
      <c r="E39" s="7">
        <v>15</v>
      </c>
      <c r="F39" s="9">
        <v>670</v>
      </c>
      <c r="G39" s="9">
        <f t="shared" si="0"/>
        <v>10050</v>
      </c>
      <c r="H39" s="35"/>
      <c r="I39" s="35"/>
    </row>
    <row r="40" spans="1:9" ht="30.75" customHeight="1" x14ac:dyDescent="0.25">
      <c r="A40" s="7">
        <v>38</v>
      </c>
      <c r="B40" s="8" t="s">
        <v>86</v>
      </c>
      <c r="C40" s="19" t="s">
        <v>87</v>
      </c>
      <c r="D40" s="7" t="s">
        <v>20</v>
      </c>
      <c r="E40" s="7">
        <v>50</v>
      </c>
      <c r="F40" s="9">
        <v>65</v>
      </c>
      <c r="G40" s="9">
        <f t="shared" si="0"/>
        <v>3250</v>
      </c>
      <c r="H40" s="35"/>
      <c r="I40" s="35"/>
    </row>
    <row r="41" spans="1:9" x14ac:dyDescent="0.25">
      <c r="A41" s="7">
        <v>39</v>
      </c>
      <c r="B41" s="8" t="s">
        <v>88</v>
      </c>
      <c r="C41" s="19" t="s">
        <v>89</v>
      </c>
      <c r="D41" s="7" t="s">
        <v>20</v>
      </c>
      <c r="E41" s="7">
        <v>300</v>
      </c>
      <c r="F41" s="9">
        <v>1783.1</v>
      </c>
      <c r="G41" s="9">
        <f t="shared" si="0"/>
        <v>534930</v>
      </c>
      <c r="H41" s="35"/>
      <c r="I41" s="35"/>
    </row>
    <row r="42" spans="1:9" x14ac:dyDescent="0.25">
      <c r="A42" s="7">
        <v>40</v>
      </c>
      <c r="B42" s="8" t="s">
        <v>90</v>
      </c>
      <c r="C42" s="19" t="s">
        <v>91</v>
      </c>
      <c r="D42" s="7" t="s">
        <v>20</v>
      </c>
      <c r="E42" s="7">
        <v>15</v>
      </c>
      <c r="F42" s="9">
        <v>4128.9399999999996</v>
      </c>
      <c r="G42" s="9">
        <f t="shared" si="0"/>
        <v>61934.099999999991</v>
      </c>
      <c r="H42" s="35"/>
      <c r="I42" s="35"/>
    </row>
    <row r="43" spans="1:9" x14ac:dyDescent="0.25">
      <c r="A43" s="7">
        <v>41</v>
      </c>
      <c r="B43" s="8" t="s">
        <v>92</v>
      </c>
      <c r="C43" s="19" t="s">
        <v>93</v>
      </c>
      <c r="D43" s="7" t="s">
        <v>84</v>
      </c>
      <c r="E43" s="7">
        <v>10</v>
      </c>
      <c r="F43" s="9">
        <v>213.75</v>
      </c>
      <c r="G43" s="9">
        <f t="shared" si="0"/>
        <v>2137.5</v>
      </c>
      <c r="H43" s="35"/>
      <c r="I43" s="35"/>
    </row>
    <row r="44" spans="1:9" x14ac:dyDescent="0.25">
      <c r="A44" s="7">
        <v>42</v>
      </c>
      <c r="B44" s="8" t="s">
        <v>94</v>
      </c>
      <c r="C44" s="19" t="s">
        <v>95</v>
      </c>
      <c r="D44" s="7" t="s">
        <v>84</v>
      </c>
      <c r="E44" s="7">
        <v>15</v>
      </c>
      <c r="F44" s="9">
        <v>3504.84</v>
      </c>
      <c r="G44" s="9">
        <f t="shared" si="0"/>
        <v>52572.600000000006</v>
      </c>
      <c r="H44" s="35"/>
      <c r="I44" s="35"/>
    </row>
    <row r="45" spans="1:9" x14ac:dyDescent="0.25">
      <c r="A45" s="7">
        <v>43</v>
      </c>
      <c r="B45" s="8" t="s">
        <v>96</v>
      </c>
      <c r="C45" s="19" t="s">
        <v>93</v>
      </c>
      <c r="D45" s="7" t="s">
        <v>84</v>
      </c>
      <c r="E45" s="7">
        <v>20</v>
      </c>
      <c r="F45" s="9">
        <v>3507.92</v>
      </c>
      <c r="G45" s="9">
        <v>70158.399999999994</v>
      </c>
      <c r="H45" s="35"/>
      <c r="I45" s="35"/>
    </row>
    <row r="46" spans="1:9" ht="29.25" customHeight="1" x14ac:dyDescent="0.25">
      <c r="A46" s="7">
        <v>44</v>
      </c>
      <c r="B46" s="8" t="s">
        <v>97</v>
      </c>
      <c r="C46" s="19" t="s">
        <v>98</v>
      </c>
      <c r="D46" s="7" t="s">
        <v>84</v>
      </c>
      <c r="E46" s="7">
        <v>10</v>
      </c>
      <c r="F46" s="9">
        <v>6665.26</v>
      </c>
      <c r="G46" s="9">
        <f>E46*F46</f>
        <v>66652.600000000006</v>
      </c>
      <c r="H46" s="35"/>
      <c r="I46" s="35"/>
    </row>
    <row r="47" spans="1:9" ht="36.75" customHeight="1" x14ac:dyDescent="0.25">
      <c r="A47" s="7">
        <v>45</v>
      </c>
      <c r="B47" s="8" t="s">
        <v>99</v>
      </c>
      <c r="C47" s="19" t="s">
        <v>100</v>
      </c>
      <c r="D47" s="7" t="s">
        <v>69</v>
      </c>
      <c r="E47" s="7">
        <v>1500</v>
      </c>
      <c r="F47" s="9">
        <v>44.22</v>
      </c>
      <c r="G47" s="9">
        <f>E47*F47</f>
        <v>66330</v>
      </c>
      <c r="H47" s="35"/>
      <c r="I47" s="35"/>
    </row>
    <row r="48" spans="1:9" ht="25.5" x14ac:dyDescent="0.25">
      <c r="A48" s="7">
        <v>46</v>
      </c>
      <c r="B48" s="8" t="s">
        <v>101</v>
      </c>
      <c r="C48" s="19" t="s">
        <v>102</v>
      </c>
      <c r="D48" s="7" t="s">
        <v>69</v>
      </c>
      <c r="E48" s="7">
        <v>150</v>
      </c>
      <c r="F48" s="9">
        <v>60.82</v>
      </c>
      <c r="G48" s="9">
        <v>9123</v>
      </c>
      <c r="H48" s="35"/>
      <c r="I48" s="35"/>
    </row>
    <row r="49" spans="1:9" ht="25.5" x14ac:dyDescent="0.25">
      <c r="A49" s="7">
        <v>47</v>
      </c>
      <c r="B49" s="8" t="s">
        <v>103</v>
      </c>
      <c r="C49" s="19" t="s">
        <v>104</v>
      </c>
      <c r="D49" s="7" t="s">
        <v>105</v>
      </c>
      <c r="E49" s="7">
        <v>150</v>
      </c>
      <c r="F49" s="9">
        <v>131.69999999999999</v>
      </c>
      <c r="G49" s="9">
        <f>E49*F49</f>
        <v>19755</v>
      </c>
      <c r="H49" s="35"/>
      <c r="I49" s="35"/>
    </row>
    <row r="50" spans="1:9" x14ac:dyDescent="0.25">
      <c r="A50" s="7">
        <v>48</v>
      </c>
      <c r="B50" s="8" t="s">
        <v>106</v>
      </c>
      <c r="C50" s="19" t="s">
        <v>107</v>
      </c>
      <c r="D50" s="7" t="s">
        <v>20</v>
      </c>
      <c r="E50" s="7">
        <v>75</v>
      </c>
      <c r="F50" s="9">
        <v>127.85</v>
      </c>
      <c r="G50" s="9">
        <f>F50*E50</f>
        <v>9588.75</v>
      </c>
      <c r="H50" s="35"/>
      <c r="I50" s="35"/>
    </row>
    <row r="51" spans="1:9" x14ac:dyDescent="0.25">
      <c r="A51" s="7">
        <v>49</v>
      </c>
      <c r="B51" s="8" t="s">
        <v>118</v>
      </c>
      <c r="C51" s="19" t="s">
        <v>108</v>
      </c>
      <c r="D51" s="7" t="s">
        <v>23</v>
      </c>
      <c r="E51" s="7">
        <v>150</v>
      </c>
      <c r="F51" s="9">
        <v>2342.52</v>
      </c>
      <c r="G51" s="9">
        <v>0</v>
      </c>
      <c r="H51" s="35"/>
      <c r="I51" s="35"/>
    </row>
    <row r="52" spans="1:9" x14ac:dyDescent="0.25">
      <c r="A52" s="7">
        <v>50</v>
      </c>
      <c r="B52" s="8" t="s">
        <v>109</v>
      </c>
      <c r="C52" s="19" t="s">
        <v>110</v>
      </c>
      <c r="D52" s="7" t="s">
        <v>23</v>
      </c>
      <c r="E52" s="7">
        <v>1000</v>
      </c>
      <c r="F52" s="9">
        <v>316.17</v>
      </c>
      <c r="G52" s="9">
        <f>E52*F52</f>
        <v>316170</v>
      </c>
      <c r="H52" s="35"/>
      <c r="I52" s="35"/>
    </row>
    <row r="53" spans="1:9" x14ac:dyDescent="0.25">
      <c r="A53" s="7">
        <v>51</v>
      </c>
      <c r="B53" s="8" t="s">
        <v>111</v>
      </c>
      <c r="C53" s="19" t="s">
        <v>119</v>
      </c>
      <c r="D53" s="7" t="s">
        <v>23</v>
      </c>
      <c r="E53" s="7">
        <v>200</v>
      </c>
      <c r="F53" s="9">
        <v>1043.57</v>
      </c>
      <c r="G53" s="9">
        <v>208714</v>
      </c>
      <c r="H53" s="35"/>
      <c r="I53" s="35"/>
    </row>
    <row r="54" spans="1:9" ht="39" customHeight="1" x14ac:dyDescent="0.25">
      <c r="A54" s="7">
        <v>52</v>
      </c>
      <c r="B54" s="8" t="s">
        <v>112</v>
      </c>
      <c r="C54" s="19" t="s">
        <v>113</v>
      </c>
      <c r="D54" s="7" t="s">
        <v>114</v>
      </c>
      <c r="E54" s="7">
        <v>370</v>
      </c>
      <c r="F54" s="9">
        <v>92.55</v>
      </c>
      <c r="G54" s="9">
        <v>34243.5</v>
      </c>
      <c r="H54" s="35"/>
      <c r="I54" s="35"/>
    </row>
    <row r="55" spans="1:9" ht="21" customHeight="1" x14ac:dyDescent="0.25">
      <c r="A55" s="7">
        <v>53</v>
      </c>
      <c r="B55" s="8" t="s">
        <v>185</v>
      </c>
      <c r="C55" s="19" t="s">
        <v>185</v>
      </c>
      <c r="D55" s="7" t="s">
        <v>186</v>
      </c>
      <c r="E55" s="7">
        <v>10</v>
      </c>
      <c r="F55" s="15">
        <v>2580</v>
      </c>
      <c r="G55" s="15">
        <f>E55*F55</f>
        <v>25800</v>
      </c>
      <c r="H55" s="35"/>
      <c r="I55" s="35"/>
    </row>
    <row r="56" spans="1:9" ht="76.5" x14ac:dyDescent="0.25">
      <c r="A56" s="7">
        <v>54</v>
      </c>
      <c r="B56" s="8" t="s">
        <v>212</v>
      </c>
      <c r="C56" s="8" t="s">
        <v>224</v>
      </c>
      <c r="D56" s="7" t="s">
        <v>213</v>
      </c>
      <c r="E56" s="7">
        <v>29</v>
      </c>
      <c r="F56" s="15">
        <v>96600</v>
      </c>
      <c r="G56" s="15">
        <f t="shared" ref="G56:G59" si="1">E56*F56</f>
        <v>2801400</v>
      </c>
      <c r="H56" s="35"/>
      <c r="I56" s="35"/>
    </row>
    <row r="57" spans="1:9" ht="63.75" x14ac:dyDescent="0.25">
      <c r="A57" s="7">
        <v>55</v>
      </c>
      <c r="B57" s="8" t="s">
        <v>214</v>
      </c>
      <c r="C57" s="8" t="s">
        <v>223</v>
      </c>
      <c r="D57" s="7" t="s">
        <v>213</v>
      </c>
      <c r="E57" s="7">
        <v>9</v>
      </c>
      <c r="F57" s="15">
        <v>122337</v>
      </c>
      <c r="G57" s="15">
        <f t="shared" si="1"/>
        <v>1101033</v>
      </c>
      <c r="H57" s="35"/>
      <c r="I57" s="35"/>
    </row>
    <row r="58" spans="1:9" ht="89.25" x14ac:dyDescent="0.25">
      <c r="A58" s="7">
        <v>56</v>
      </c>
      <c r="B58" s="8" t="s">
        <v>221</v>
      </c>
      <c r="C58" s="8" t="s">
        <v>222</v>
      </c>
      <c r="D58" s="7" t="s">
        <v>213</v>
      </c>
      <c r="E58" s="7">
        <v>9</v>
      </c>
      <c r="F58" s="15">
        <v>122337</v>
      </c>
      <c r="G58" s="15">
        <f t="shared" si="1"/>
        <v>1101033</v>
      </c>
      <c r="H58" s="35"/>
      <c r="I58" s="35"/>
    </row>
    <row r="59" spans="1:9" ht="38.25" x14ac:dyDescent="0.25">
      <c r="A59" s="7">
        <v>57</v>
      </c>
      <c r="B59" s="8" t="s">
        <v>225</v>
      </c>
      <c r="C59" s="8" t="s">
        <v>226</v>
      </c>
      <c r="D59" s="7" t="s">
        <v>213</v>
      </c>
      <c r="E59" s="7">
        <v>9</v>
      </c>
      <c r="F59" s="15">
        <v>81550</v>
      </c>
      <c r="G59" s="15">
        <f t="shared" si="1"/>
        <v>733950</v>
      </c>
      <c r="H59" s="35"/>
      <c r="I59" s="35"/>
    </row>
    <row r="60" spans="1:9" ht="48.75" customHeight="1" x14ac:dyDescent="0.25">
      <c r="A60" s="29" t="s">
        <v>126</v>
      </c>
      <c r="B60" s="30"/>
      <c r="C60" s="30"/>
      <c r="D60" s="30"/>
      <c r="E60" s="30"/>
      <c r="F60" s="30"/>
      <c r="G60" s="30"/>
      <c r="H60" s="36"/>
      <c r="I60" s="36"/>
    </row>
    <row r="61" spans="1:9" ht="68.25" customHeight="1" x14ac:dyDescent="0.25">
      <c r="A61" s="7">
        <v>58</v>
      </c>
      <c r="B61" s="24" t="s">
        <v>127</v>
      </c>
      <c r="C61" s="20" t="s">
        <v>128</v>
      </c>
      <c r="D61" s="10" t="s">
        <v>129</v>
      </c>
      <c r="E61" s="10">
        <v>1</v>
      </c>
      <c r="F61" s="17">
        <v>5000</v>
      </c>
      <c r="G61" s="17">
        <f>E61*F61</f>
        <v>5000</v>
      </c>
      <c r="H61" s="36"/>
      <c r="I61" s="36"/>
    </row>
    <row r="62" spans="1:9" ht="44.25" customHeight="1" x14ac:dyDescent="0.25">
      <c r="A62" s="7">
        <v>59</v>
      </c>
      <c r="B62" s="24" t="s">
        <v>130</v>
      </c>
      <c r="C62" s="20" t="s">
        <v>131</v>
      </c>
      <c r="D62" s="10" t="s">
        <v>129</v>
      </c>
      <c r="E62" s="10">
        <v>1</v>
      </c>
      <c r="F62" s="17">
        <v>40000</v>
      </c>
      <c r="G62" s="17">
        <f t="shared" ref="G62:G73" si="2">E62*F62</f>
        <v>40000</v>
      </c>
      <c r="H62" s="36"/>
      <c r="I62" s="36"/>
    </row>
    <row r="63" spans="1:9" ht="69" customHeight="1" x14ac:dyDescent="0.25">
      <c r="A63" s="7">
        <v>60</v>
      </c>
      <c r="B63" s="24" t="s">
        <v>132</v>
      </c>
      <c r="C63" s="20" t="s">
        <v>133</v>
      </c>
      <c r="D63" s="10" t="s">
        <v>129</v>
      </c>
      <c r="E63" s="10">
        <v>1</v>
      </c>
      <c r="F63" s="17">
        <v>12000</v>
      </c>
      <c r="G63" s="17">
        <f t="shared" si="2"/>
        <v>12000</v>
      </c>
      <c r="H63" s="36"/>
      <c r="I63" s="36"/>
    </row>
    <row r="64" spans="1:9" ht="38.25" x14ac:dyDescent="0.25">
      <c r="A64" s="7">
        <v>61</v>
      </c>
      <c r="B64" s="24" t="s">
        <v>134</v>
      </c>
      <c r="C64" s="20" t="s">
        <v>135</v>
      </c>
      <c r="D64" s="10" t="s">
        <v>74</v>
      </c>
      <c r="E64" s="10">
        <v>10</v>
      </c>
      <c r="F64" s="17">
        <v>5000</v>
      </c>
      <c r="G64" s="17">
        <f t="shared" si="2"/>
        <v>50000</v>
      </c>
      <c r="H64" s="36"/>
      <c r="I64" s="36"/>
    </row>
    <row r="65" spans="1:9" ht="31.5" customHeight="1" x14ac:dyDescent="0.25">
      <c r="A65" s="7">
        <v>62</v>
      </c>
      <c r="B65" s="24" t="s">
        <v>136</v>
      </c>
      <c r="C65" s="20" t="s">
        <v>137</v>
      </c>
      <c r="D65" s="10" t="s">
        <v>74</v>
      </c>
      <c r="E65" s="10">
        <v>20</v>
      </c>
      <c r="F65" s="17">
        <v>2200</v>
      </c>
      <c r="G65" s="17">
        <f t="shared" si="2"/>
        <v>44000</v>
      </c>
      <c r="H65" s="36"/>
      <c r="I65" s="36"/>
    </row>
    <row r="66" spans="1:9" ht="50.25" customHeight="1" x14ac:dyDescent="0.25">
      <c r="A66" s="7">
        <v>63</v>
      </c>
      <c r="B66" s="24" t="s">
        <v>138</v>
      </c>
      <c r="C66" s="20" t="s">
        <v>139</v>
      </c>
      <c r="D66" s="10" t="s">
        <v>84</v>
      </c>
      <c r="E66" s="10">
        <v>10</v>
      </c>
      <c r="F66" s="17">
        <v>3300</v>
      </c>
      <c r="G66" s="17">
        <f t="shared" si="2"/>
        <v>33000</v>
      </c>
      <c r="H66" s="36"/>
      <c r="I66" s="36"/>
    </row>
    <row r="67" spans="1:9" ht="45.75" customHeight="1" x14ac:dyDescent="0.25">
      <c r="A67" s="7">
        <v>64</v>
      </c>
      <c r="B67" s="24" t="s">
        <v>140</v>
      </c>
      <c r="C67" s="20" t="s">
        <v>139</v>
      </c>
      <c r="D67" s="10" t="s">
        <v>74</v>
      </c>
      <c r="E67" s="10">
        <v>10</v>
      </c>
      <c r="F67" s="17">
        <v>3000</v>
      </c>
      <c r="G67" s="17">
        <f t="shared" si="2"/>
        <v>30000</v>
      </c>
      <c r="H67" s="36"/>
      <c r="I67" s="36"/>
    </row>
    <row r="68" spans="1:9" ht="21" customHeight="1" x14ac:dyDescent="0.25">
      <c r="A68" s="7">
        <v>65</v>
      </c>
      <c r="B68" s="24" t="s">
        <v>141</v>
      </c>
      <c r="C68" s="20" t="s">
        <v>142</v>
      </c>
      <c r="D68" s="10" t="s">
        <v>74</v>
      </c>
      <c r="E68" s="10">
        <v>3</v>
      </c>
      <c r="F68" s="17">
        <v>10000</v>
      </c>
      <c r="G68" s="17">
        <f t="shared" si="2"/>
        <v>30000</v>
      </c>
      <c r="H68" s="36"/>
      <c r="I68" s="36"/>
    </row>
    <row r="69" spans="1:9" x14ac:dyDescent="0.25">
      <c r="A69" s="7">
        <v>66</v>
      </c>
      <c r="B69" s="24" t="s">
        <v>143</v>
      </c>
      <c r="C69" s="20" t="s">
        <v>144</v>
      </c>
      <c r="D69" s="10" t="s">
        <v>84</v>
      </c>
      <c r="E69" s="10">
        <v>3</v>
      </c>
      <c r="F69" s="17">
        <v>10000</v>
      </c>
      <c r="G69" s="17">
        <f t="shared" si="2"/>
        <v>30000</v>
      </c>
      <c r="H69" s="36"/>
      <c r="I69" s="36"/>
    </row>
    <row r="70" spans="1:9" ht="18.75" customHeight="1" x14ac:dyDescent="0.25">
      <c r="A70" s="7">
        <v>67</v>
      </c>
      <c r="B70" s="24" t="s">
        <v>145</v>
      </c>
      <c r="C70" s="20" t="s">
        <v>146</v>
      </c>
      <c r="D70" s="10" t="s">
        <v>147</v>
      </c>
      <c r="E70" s="10">
        <v>3</v>
      </c>
      <c r="F70" s="17">
        <v>10000</v>
      </c>
      <c r="G70" s="17">
        <f t="shared" si="2"/>
        <v>30000</v>
      </c>
      <c r="H70" s="36"/>
      <c r="I70" s="36"/>
    </row>
    <row r="71" spans="1:9" ht="34.5" customHeight="1" x14ac:dyDescent="0.25">
      <c r="A71" s="7">
        <v>68</v>
      </c>
      <c r="B71" s="24" t="s">
        <v>148</v>
      </c>
      <c r="C71" s="20" t="s">
        <v>149</v>
      </c>
      <c r="D71" s="10" t="s">
        <v>84</v>
      </c>
      <c r="E71" s="10">
        <v>4</v>
      </c>
      <c r="F71" s="17">
        <v>10000</v>
      </c>
      <c r="G71" s="17">
        <f t="shared" si="2"/>
        <v>40000</v>
      </c>
      <c r="H71" s="36"/>
      <c r="I71" s="36"/>
    </row>
    <row r="72" spans="1:9" ht="34.5" customHeight="1" x14ac:dyDescent="0.25">
      <c r="A72" s="7">
        <v>69</v>
      </c>
      <c r="B72" s="24" t="s">
        <v>150</v>
      </c>
      <c r="C72" s="20" t="s">
        <v>151</v>
      </c>
      <c r="D72" s="10" t="s">
        <v>84</v>
      </c>
      <c r="E72" s="10">
        <v>4</v>
      </c>
      <c r="F72" s="17">
        <v>10000</v>
      </c>
      <c r="G72" s="17">
        <f t="shared" si="2"/>
        <v>40000</v>
      </c>
      <c r="H72" s="36"/>
      <c r="I72" s="36"/>
    </row>
    <row r="73" spans="1:9" ht="31.5" customHeight="1" x14ac:dyDescent="0.25">
      <c r="A73" s="7">
        <v>70</v>
      </c>
      <c r="B73" s="24" t="s">
        <v>152</v>
      </c>
      <c r="C73" s="20" t="s">
        <v>153</v>
      </c>
      <c r="D73" s="10" t="s">
        <v>84</v>
      </c>
      <c r="E73" s="10">
        <v>4</v>
      </c>
      <c r="F73" s="17">
        <v>10000</v>
      </c>
      <c r="G73" s="17">
        <f t="shared" si="2"/>
        <v>40000</v>
      </c>
      <c r="H73" s="36"/>
      <c r="I73" s="36"/>
    </row>
    <row r="74" spans="1:9" ht="297" customHeight="1" x14ac:dyDescent="0.25">
      <c r="A74" s="7">
        <v>71</v>
      </c>
      <c r="B74" s="24" t="s">
        <v>178</v>
      </c>
      <c r="C74" s="20" t="s">
        <v>195</v>
      </c>
      <c r="D74" s="11" t="s">
        <v>84</v>
      </c>
      <c r="E74" s="11">
        <v>120</v>
      </c>
      <c r="F74" s="17">
        <v>7900</v>
      </c>
      <c r="G74" s="17">
        <f>E74*F74</f>
        <v>948000</v>
      </c>
      <c r="H74" s="36"/>
      <c r="I74" s="36"/>
    </row>
    <row r="75" spans="1:9" ht="331.5" x14ac:dyDescent="0.25">
      <c r="A75" s="7">
        <v>72</v>
      </c>
      <c r="B75" s="24" t="s">
        <v>196</v>
      </c>
      <c r="C75" s="20" t="s">
        <v>179</v>
      </c>
      <c r="D75" s="11" t="s">
        <v>180</v>
      </c>
      <c r="E75" s="11">
        <v>3</v>
      </c>
      <c r="F75" s="17">
        <v>850000</v>
      </c>
      <c r="G75" s="17">
        <f>E75*F75</f>
        <v>2550000</v>
      </c>
      <c r="H75" s="36"/>
      <c r="I75" s="36"/>
    </row>
    <row r="76" spans="1:9" ht="131.25" customHeight="1" x14ac:dyDescent="0.25">
      <c r="A76" s="7">
        <v>73</v>
      </c>
      <c r="B76" s="24" t="s">
        <v>197</v>
      </c>
      <c r="C76" s="20" t="s">
        <v>181</v>
      </c>
      <c r="D76" s="11" t="s">
        <v>180</v>
      </c>
      <c r="E76" s="11">
        <v>3</v>
      </c>
      <c r="F76" s="17">
        <v>1470000</v>
      </c>
      <c r="G76" s="17">
        <f t="shared" ref="G76:G78" si="3">E76*F76</f>
        <v>4410000</v>
      </c>
      <c r="H76" s="36"/>
      <c r="I76" s="36"/>
    </row>
    <row r="77" spans="1:9" ht="158.25" customHeight="1" x14ac:dyDescent="0.25">
      <c r="A77" s="7">
        <v>74</v>
      </c>
      <c r="B77" s="24" t="s">
        <v>198</v>
      </c>
      <c r="C77" s="23" t="s">
        <v>182</v>
      </c>
      <c r="D77" s="11" t="s">
        <v>183</v>
      </c>
      <c r="E77" s="11">
        <v>2</v>
      </c>
      <c r="F77" s="17">
        <v>630000</v>
      </c>
      <c r="G77" s="17">
        <f t="shared" si="3"/>
        <v>1260000</v>
      </c>
      <c r="H77" s="36"/>
      <c r="I77" s="36"/>
    </row>
    <row r="78" spans="1:9" ht="150.75" customHeight="1" x14ac:dyDescent="0.25">
      <c r="A78" s="7">
        <v>75</v>
      </c>
      <c r="B78" s="24" t="s">
        <v>199</v>
      </c>
      <c r="C78" s="20" t="s">
        <v>190</v>
      </c>
      <c r="D78" s="11" t="s">
        <v>183</v>
      </c>
      <c r="E78" s="11">
        <v>120</v>
      </c>
      <c r="F78" s="17">
        <v>9250</v>
      </c>
      <c r="G78" s="17">
        <f t="shared" si="3"/>
        <v>1110000</v>
      </c>
      <c r="H78" s="36"/>
      <c r="I78" s="36"/>
    </row>
    <row r="79" spans="1:9" ht="327.75" customHeight="1" x14ac:dyDescent="0.25">
      <c r="A79" s="7">
        <v>76</v>
      </c>
      <c r="B79" s="24" t="s">
        <v>199</v>
      </c>
      <c r="C79" s="20" t="s">
        <v>189</v>
      </c>
      <c r="D79" s="11" t="s">
        <v>183</v>
      </c>
      <c r="E79" s="11">
        <v>36</v>
      </c>
      <c r="F79" s="17">
        <v>3240</v>
      </c>
      <c r="G79" s="17">
        <f>E79*F79</f>
        <v>116640</v>
      </c>
      <c r="H79" s="36"/>
      <c r="I79" s="36"/>
    </row>
    <row r="80" spans="1:9" ht="181.5" customHeight="1" x14ac:dyDescent="0.25">
      <c r="A80" s="7">
        <v>77</v>
      </c>
      <c r="B80" s="24" t="s">
        <v>200</v>
      </c>
      <c r="C80" s="20" t="s">
        <v>191</v>
      </c>
      <c r="D80" s="11" t="s">
        <v>183</v>
      </c>
      <c r="E80" s="11">
        <v>60</v>
      </c>
      <c r="F80" s="17">
        <v>9900</v>
      </c>
      <c r="G80" s="17">
        <f>E80*F80</f>
        <v>594000</v>
      </c>
      <c r="H80" s="36"/>
      <c r="I80" s="36"/>
    </row>
    <row r="81" spans="1:9" ht="409.5" x14ac:dyDescent="0.25">
      <c r="A81" s="7">
        <v>78</v>
      </c>
      <c r="B81" s="24" t="s">
        <v>203</v>
      </c>
      <c r="C81" s="24" t="s">
        <v>192</v>
      </c>
      <c r="D81" s="11" t="s">
        <v>229</v>
      </c>
      <c r="E81" s="11">
        <v>2</v>
      </c>
      <c r="F81" s="17">
        <v>63700</v>
      </c>
      <c r="G81" s="17">
        <f>E81*F81</f>
        <v>127400</v>
      </c>
      <c r="H81" s="36"/>
      <c r="I81" s="36"/>
    </row>
    <row r="82" spans="1:9" ht="298.5" customHeight="1" x14ac:dyDescent="0.25">
      <c r="A82" s="7">
        <v>79</v>
      </c>
      <c r="B82" s="24" t="s">
        <v>193</v>
      </c>
      <c r="C82" s="20" t="s">
        <v>194</v>
      </c>
      <c r="D82" s="11" t="s">
        <v>184</v>
      </c>
      <c r="E82" s="11">
        <v>10</v>
      </c>
      <c r="F82" s="17">
        <v>244000</v>
      </c>
      <c r="G82" s="17">
        <f>E82*F82</f>
        <v>2440000</v>
      </c>
      <c r="H82" s="36"/>
      <c r="I82" s="36"/>
    </row>
    <row r="83" spans="1:9" ht="242.25" x14ac:dyDescent="0.25">
      <c r="A83" s="7">
        <v>80</v>
      </c>
      <c r="B83" s="24" t="s">
        <v>187</v>
      </c>
      <c r="C83" s="20" t="s">
        <v>188</v>
      </c>
      <c r="D83" s="11" t="s">
        <v>74</v>
      </c>
      <c r="E83" s="11">
        <v>1</v>
      </c>
      <c r="F83" s="17">
        <v>332900</v>
      </c>
      <c r="G83" s="17">
        <f t="shared" ref="G83:G88" si="4">E83*F83</f>
        <v>332900</v>
      </c>
      <c r="H83" s="36"/>
      <c r="I83" s="36"/>
    </row>
    <row r="84" spans="1:9" ht="250.5" customHeight="1" x14ac:dyDescent="0.25">
      <c r="A84" s="7">
        <v>81</v>
      </c>
      <c r="B84" s="24" t="s">
        <v>202</v>
      </c>
      <c r="C84" s="20" t="s">
        <v>204</v>
      </c>
      <c r="D84" s="11" t="s">
        <v>229</v>
      </c>
      <c r="E84" s="11">
        <v>1</v>
      </c>
      <c r="F84" s="17">
        <v>721000</v>
      </c>
      <c r="G84" s="17">
        <f t="shared" si="4"/>
        <v>721000</v>
      </c>
      <c r="H84" s="36"/>
      <c r="I84" s="36"/>
    </row>
    <row r="85" spans="1:9" ht="255.75" customHeight="1" x14ac:dyDescent="0.25">
      <c r="A85" s="7">
        <v>82</v>
      </c>
      <c r="B85" s="24" t="s">
        <v>201</v>
      </c>
      <c r="C85" s="20" t="s">
        <v>205</v>
      </c>
      <c r="D85" s="11" t="s">
        <v>74</v>
      </c>
      <c r="E85" s="11">
        <v>1</v>
      </c>
      <c r="F85" s="17">
        <v>1682100</v>
      </c>
      <c r="G85" s="17">
        <f t="shared" si="4"/>
        <v>1682100</v>
      </c>
      <c r="H85" s="36"/>
      <c r="I85" s="36"/>
    </row>
    <row r="86" spans="1:9" ht="47.25" customHeight="1" x14ac:dyDescent="0.25">
      <c r="A86" s="7">
        <v>83</v>
      </c>
      <c r="B86" s="24" t="s">
        <v>215</v>
      </c>
      <c r="C86" s="24" t="s">
        <v>215</v>
      </c>
      <c r="D86" s="11" t="s">
        <v>84</v>
      </c>
      <c r="E86" s="11">
        <v>5</v>
      </c>
      <c r="F86" s="17">
        <v>28125</v>
      </c>
      <c r="G86" s="17">
        <f t="shared" si="4"/>
        <v>140625</v>
      </c>
      <c r="H86" s="36"/>
      <c r="I86" s="36"/>
    </row>
    <row r="87" spans="1:9" ht="33" customHeight="1" x14ac:dyDescent="0.25">
      <c r="A87" s="7">
        <v>84</v>
      </c>
      <c r="B87" s="24" t="s">
        <v>216</v>
      </c>
      <c r="C87" s="20" t="s">
        <v>217</v>
      </c>
      <c r="D87" s="11" t="s">
        <v>84</v>
      </c>
      <c r="E87" s="11">
        <v>5</v>
      </c>
      <c r="F87" s="17">
        <v>7998</v>
      </c>
      <c r="G87" s="17">
        <f t="shared" si="4"/>
        <v>39990</v>
      </c>
      <c r="H87" s="36"/>
      <c r="I87" s="36"/>
    </row>
    <row r="88" spans="1:9" ht="246.75" customHeight="1" x14ac:dyDescent="0.25">
      <c r="A88" s="7">
        <v>85</v>
      </c>
      <c r="B88" s="24" t="s">
        <v>227</v>
      </c>
      <c r="C88" s="20" t="s">
        <v>228</v>
      </c>
      <c r="D88" s="11" t="s">
        <v>74</v>
      </c>
      <c r="E88" s="11">
        <v>45</v>
      </c>
      <c r="F88" s="11">
        <v>151919</v>
      </c>
      <c r="G88" s="17">
        <f t="shared" si="4"/>
        <v>6836355</v>
      </c>
      <c r="H88" s="36"/>
      <c r="I88" s="36"/>
    </row>
    <row r="89" spans="1:9" ht="39" customHeight="1" x14ac:dyDescent="0.3">
      <c r="A89" s="31" t="s">
        <v>154</v>
      </c>
      <c r="B89" s="32"/>
      <c r="C89" s="32"/>
      <c r="D89" s="32"/>
      <c r="E89" s="32"/>
      <c r="F89" s="32"/>
      <c r="G89" s="32"/>
      <c r="H89" s="36"/>
      <c r="I89" s="36"/>
    </row>
    <row r="90" spans="1:9" ht="51" x14ac:dyDescent="0.25">
      <c r="A90" s="7">
        <v>86</v>
      </c>
      <c r="B90" s="25" t="s">
        <v>155</v>
      </c>
      <c r="C90" s="21" t="s">
        <v>156</v>
      </c>
      <c r="D90" s="13" t="s">
        <v>129</v>
      </c>
      <c r="E90" s="13">
        <v>10</v>
      </c>
      <c r="F90" s="14">
        <v>69606</v>
      </c>
      <c r="G90" s="12">
        <f>E90*F90</f>
        <v>696060</v>
      </c>
      <c r="H90" s="36"/>
      <c r="I90" s="36"/>
    </row>
    <row r="91" spans="1:9" ht="63.75" x14ac:dyDescent="0.25">
      <c r="A91" s="7">
        <v>87</v>
      </c>
      <c r="B91" s="25" t="s">
        <v>157</v>
      </c>
      <c r="C91" s="21" t="s">
        <v>158</v>
      </c>
      <c r="D91" s="13" t="s">
        <v>159</v>
      </c>
      <c r="E91" s="13">
        <v>1</v>
      </c>
      <c r="F91" s="14">
        <v>28110</v>
      </c>
      <c r="G91" s="12">
        <f t="shared" ref="G91:G100" si="5">E91*F91</f>
        <v>28110</v>
      </c>
      <c r="H91" s="36"/>
      <c r="I91" s="36"/>
    </row>
    <row r="92" spans="1:9" ht="51" x14ac:dyDescent="0.25">
      <c r="A92" s="7">
        <v>88</v>
      </c>
      <c r="B92" s="25" t="s">
        <v>160</v>
      </c>
      <c r="C92" s="21" t="s">
        <v>161</v>
      </c>
      <c r="D92" s="13" t="s">
        <v>129</v>
      </c>
      <c r="E92" s="13">
        <v>24</v>
      </c>
      <c r="F92" s="14">
        <v>61575</v>
      </c>
      <c r="G92" s="12">
        <f t="shared" si="5"/>
        <v>1477800</v>
      </c>
      <c r="H92" s="36"/>
      <c r="I92" s="36"/>
    </row>
    <row r="93" spans="1:9" ht="63.75" x14ac:dyDescent="0.25">
      <c r="A93" s="7">
        <v>89</v>
      </c>
      <c r="B93" s="25" t="s">
        <v>162</v>
      </c>
      <c r="C93" s="21" t="s">
        <v>163</v>
      </c>
      <c r="D93" s="13" t="s">
        <v>159</v>
      </c>
      <c r="E93" s="13">
        <v>1</v>
      </c>
      <c r="F93" s="14">
        <v>28110</v>
      </c>
      <c r="G93" s="12">
        <f t="shared" si="5"/>
        <v>28110</v>
      </c>
      <c r="H93" s="36"/>
      <c r="I93" s="36"/>
    </row>
    <row r="94" spans="1:9" ht="51" x14ac:dyDescent="0.25">
      <c r="A94" s="7">
        <v>90</v>
      </c>
      <c r="B94" s="25" t="s">
        <v>164</v>
      </c>
      <c r="C94" s="21" t="s">
        <v>165</v>
      </c>
      <c r="D94" s="13" t="s">
        <v>129</v>
      </c>
      <c r="E94" s="13">
        <v>24</v>
      </c>
      <c r="F94" s="14">
        <v>80315</v>
      </c>
      <c r="G94" s="12">
        <f t="shared" si="5"/>
        <v>1927560</v>
      </c>
      <c r="H94" s="36"/>
      <c r="I94" s="36"/>
    </row>
    <row r="95" spans="1:9" ht="63.75" x14ac:dyDescent="0.25">
      <c r="A95" s="7">
        <v>91</v>
      </c>
      <c r="B95" s="25" t="s">
        <v>166</v>
      </c>
      <c r="C95" s="27" t="s">
        <v>167</v>
      </c>
      <c r="D95" s="13" t="s">
        <v>159</v>
      </c>
      <c r="E95" s="13">
        <v>1</v>
      </c>
      <c r="F95" s="14">
        <v>28110</v>
      </c>
      <c r="G95" s="12">
        <f t="shared" si="5"/>
        <v>28110</v>
      </c>
      <c r="H95" s="36"/>
      <c r="I95" s="36"/>
    </row>
    <row r="96" spans="1:9" ht="83.25" customHeight="1" x14ac:dyDescent="0.25">
      <c r="A96" s="7">
        <v>92</v>
      </c>
      <c r="B96" s="25" t="s">
        <v>168</v>
      </c>
      <c r="C96" s="27" t="s">
        <v>169</v>
      </c>
      <c r="D96" s="13" t="s">
        <v>129</v>
      </c>
      <c r="E96" s="13">
        <v>12</v>
      </c>
      <c r="F96" s="14">
        <v>71279</v>
      </c>
      <c r="G96" s="12">
        <f t="shared" si="5"/>
        <v>855348</v>
      </c>
      <c r="H96" s="36"/>
      <c r="I96" s="36"/>
    </row>
    <row r="97" spans="1:9" ht="96" customHeight="1" x14ac:dyDescent="0.25">
      <c r="A97" s="7">
        <v>93</v>
      </c>
      <c r="B97" s="25" t="s">
        <v>170</v>
      </c>
      <c r="C97" s="27" t="s">
        <v>171</v>
      </c>
      <c r="D97" s="13" t="s">
        <v>129</v>
      </c>
      <c r="E97" s="13">
        <v>10</v>
      </c>
      <c r="F97" s="14">
        <v>49394</v>
      </c>
      <c r="G97" s="12">
        <f t="shared" si="5"/>
        <v>493940</v>
      </c>
      <c r="H97" s="36"/>
      <c r="I97" s="36"/>
    </row>
    <row r="98" spans="1:9" ht="78.75" customHeight="1" x14ac:dyDescent="0.25">
      <c r="A98" s="7">
        <v>94</v>
      </c>
      <c r="B98" s="25" t="s">
        <v>172</v>
      </c>
      <c r="C98" s="27" t="s">
        <v>173</v>
      </c>
      <c r="D98" s="13" t="s">
        <v>159</v>
      </c>
      <c r="E98" s="13">
        <v>1</v>
      </c>
      <c r="F98" s="14">
        <v>28110</v>
      </c>
      <c r="G98" s="12">
        <f t="shared" si="5"/>
        <v>28110</v>
      </c>
      <c r="H98" s="36"/>
      <c r="I98" s="36"/>
    </row>
    <row r="99" spans="1:9" ht="57" customHeight="1" x14ac:dyDescent="0.25">
      <c r="A99" s="7">
        <v>95</v>
      </c>
      <c r="B99" s="25" t="s">
        <v>174</v>
      </c>
      <c r="C99" s="21" t="s">
        <v>175</v>
      </c>
      <c r="D99" s="13" t="s">
        <v>129</v>
      </c>
      <c r="E99" s="13">
        <v>2</v>
      </c>
      <c r="F99" s="14">
        <v>76968</v>
      </c>
      <c r="G99" s="12">
        <f t="shared" si="5"/>
        <v>153936</v>
      </c>
      <c r="H99" s="36"/>
      <c r="I99" s="36"/>
    </row>
    <row r="100" spans="1:9" ht="60.75" customHeight="1" x14ac:dyDescent="0.25">
      <c r="A100" s="7">
        <v>96</v>
      </c>
      <c r="B100" s="25" t="s">
        <v>176</v>
      </c>
      <c r="C100" s="21" t="s">
        <v>177</v>
      </c>
      <c r="D100" s="13" t="s">
        <v>159</v>
      </c>
      <c r="E100" s="13">
        <v>1</v>
      </c>
      <c r="F100" s="14">
        <v>28110</v>
      </c>
      <c r="G100" s="12">
        <f t="shared" si="5"/>
        <v>28110</v>
      </c>
      <c r="H100" s="36"/>
      <c r="I100" s="36"/>
    </row>
    <row r="101" spans="1:9" ht="35.25" customHeight="1" x14ac:dyDescent="0.25">
      <c r="A101" s="33" t="s">
        <v>230</v>
      </c>
      <c r="B101" s="34"/>
      <c r="C101" s="34"/>
      <c r="D101" s="34"/>
      <c r="E101" s="34"/>
      <c r="F101" s="34"/>
      <c r="G101" s="34"/>
      <c r="H101" s="37"/>
      <c r="I101" s="37"/>
    </row>
    <row r="102" spans="1:9" x14ac:dyDescent="0.25">
      <c r="A102" s="26">
        <v>97</v>
      </c>
      <c r="B102" s="24" t="s">
        <v>206</v>
      </c>
      <c r="C102" s="20" t="s">
        <v>218</v>
      </c>
      <c r="D102" s="11" t="s">
        <v>84</v>
      </c>
      <c r="E102" s="11">
        <v>100</v>
      </c>
      <c r="F102" s="17">
        <v>4700</v>
      </c>
      <c r="G102" s="17">
        <f t="shared" ref="G102:G107" si="6">E102*F102</f>
        <v>470000</v>
      </c>
      <c r="H102" s="37"/>
      <c r="I102" s="37"/>
    </row>
    <row r="103" spans="1:9" x14ac:dyDescent="0.25">
      <c r="A103" s="26">
        <v>98</v>
      </c>
      <c r="B103" s="24" t="s">
        <v>207</v>
      </c>
      <c r="C103" s="20" t="s">
        <v>219</v>
      </c>
      <c r="D103" s="11" t="s">
        <v>84</v>
      </c>
      <c r="E103" s="11">
        <v>100</v>
      </c>
      <c r="F103" s="17">
        <v>8900</v>
      </c>
      <c r="G103" s="17">
        <f t="shared" si="6"/>
        <v>890000</v>
      </c>
      <c r="H103" s="37"/>
      <c r="I103" s="37"/>
    </row>
    <row r="104" spans="1:9" x14ac:dyDescent="0.25">
      <c r="A104" s="26">
        <v>99</v>
      </c>
      <c r="B104" s="24" t="s">
        <v>208</v>
      </c>
      <c r="C104" s="20" t="s">
        <v>208</v>
      </c>
      <c r="D104" s="11" t="s">
        <v>84</v>
      </c>
      <c r="E104" s="11">
        <v>50</v>
      </c>
      <c r="F104" s="17">
        <v>9300</v>
      </c>
      <c r="G104" s="17">
        <f t="shared" si="6"/>
        <v>465000</v>
      </c>
      <c r="H104" s="37"/>
      <c r="I104" s="37"/>
    </row>
    <row r="105" spans="1:9" ht="42.75" customHeight="1" x14ac:dyDescent="0.25">
      <c r="A105" s="26">
        <v>100</v>
      </c>
      <c r="B105" s="24" t="s">
        <v>209</v>
      </c>
      <c r="C105" s="20" t="s">
        <v>209</v>
      </c>
      <c r="D105" s="11" t="s">
        <v>84</v>
      </c>
      <c r="E105" s="11">
        <v>200</v>
      </c>
      <c r="F105" s="17">
        <v>3353</v>
      </c>
      <c r="G105" s="17">
        <f t="shared" si="6"/>
        <v>670600</v>
      </c>
      <c r="H105" s="37"/>
      <c r="I105" s="37"/>
    </row>
    <row r="106" spans="1:9" ht="38.25" x14ac:dyDescent="0.25">
      <c r="A106" s="26">
        <v>101</v>
      </c>
      <c r="B106" s="24" t="s">
        <v>210</v>
      </c>
      <c r="C106" s="20" t="s">
        <v>210</v>
      </c>
      <c r="D106" s="11" t="s">
        <v>84</v>
      </c>
      <c r="E106" s="11">
        <v>100</v>
      </c>
      <c r="F106" s="17">
        <v>6986</v>
      </c>
      <c r="G106" s="17">
        <f t="shared" si="6"/>
        <v>698600</v>
      </c>
      <c r="H106" s="37"/>
      <c r="I106" s="37"/>
    </row>
    <row r="107" spans="1:9" ht="38.25" x14ac:dyDescent="0.25">
      <c r="A107" s="26">
        <v>102</v>
      </c>
      <c r="B107" s="24" t="s">
        <v>211</v>
      </c>
      <c r="C107" s="20" t="s">
        <v>211</v>
      </c>
      <c r="D107" s="11" t="s">
        <v>84</v>
      </c>
      <c r="E107" s="11">
        <v>50</v>
      </c>
      <c r="F107" s="17">
        <v>26222</v>
      </c>
      <c r="G107" s="17">
        <f t="shared" si="6"/>
        <v>1311100</v>
      </c>
      <c r="H107" s="37"/>
      <c r="I107" s="37"/>
    </row>
  </sheetData>
  <mergeCells count="6">
    <mergeCell ref="A1:I1"/>
    <mergeCell ref="A60:G60"/>
    <mergeCell ref="A89:G89"/>
    <mergeCell ref="A101:G101"/>
    <mergeCell ref="H3:H107"/>
    <mergeCell ref="I3:I107"/>
  </mergeCells>
  <pageMargins left="0.43" right="0.16" top="0.18" bottom="0.25" header="0.12" footer="0.2"/>
  <pageSetup paperSize="9" scale="95" orientation="landscape" r:id="rId1"/>
  <rowBreaks count="3" manualBreakCount="3">
    <brk id="61" max="8" man="1"/>
    <brk id="74" max="8" man="1"/>
    <brk id="88" max="8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2023-05-03T11:03:59Z</dcterms:modified>
</cp:coreProperties>
</file>