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 tabRatio="5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/>
  <c r="G4" l="1"/>
  <c r="G6" l="1"/>
  <c r="G5"/>
  <c r="G9" s="1"/>
</calcChain>
</file>

<file path=xl/sharedStrings.xml><?xml version="1.0" encoding="utf-8"?>
<sst xmlns="http://schemas.openxmlformats.org/spreadsheetml/2006/main" count="28" uniqueCount="26">
  <si>
    <t>Ед.изм.</t>
  </si>
  <si>
    <t>Цена</t>
  </si>
  <si>
    <t>Сумма</t>
  </si>
  <si>
    <t xml:space="preserve">Наименование </t>
  </si>
  <si>
    <t>Кол-во</t>
  </si>
  <si>
    <t>Срок поставки</t>
  </si>
  <si>
    <t>Адрес поставки</t>
  </si>
  <si>
    <t>Актюбинская область, г.Актобе, жилой массив Шестихатка здание 471А, 1 этаж</t>
  </si>
  <si>
    <t>В течение 15 календарных дней со дня поступления письменной заявки Заказчика.</t>
  </si>
  <si>
    <t>Штук</t>
  </si>
  <si>
    <t>№лота</t>
  </si>
  <si>
    <t>Описание</t>
  </si>
  <si>
    <t>Расходные материалы для диализа</t>
  </si>
  <si>
    <t>Формалин, раствор 10%</t>
  </si>
  <si>
    <t>литр</t>
  </si>
  <si>
    <t>Приложение №1 к объявлению №11</t>
  </si>
  <si>
    <t>Kit paed CRRT/SCUF</t>
  </si>
  <si>
    <t>Наборы расходных материалов для системы multi Filtrate</t>
  </si>
  <si>
    <t>набор</t>
  </si>
  <si>
    <t xml:space="preserve">для имплантации в брюшную полость </t>
  </si>
  <si>
    <t>Изделия медицинского назначения</t>
  </si>
  <si>
    <t>Зажим выходного канала для перитонеального диализа</t>
  </si>
  <si>
    <t>зажим пластиковый</t>
  </si>
  <si>
    <t xml:space="preserve">   </t>
  </si>
  <si>
    <t>Всего</t>
  </si>
  <si>
    <t>Перитонеальный катетер (детский 31 см в комплекте с переходной трубкой повышенной прочности)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</si>
</sst>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wrapText="1"/>
    </xf>
    <xf numFmtId="4" fontId="6" fillId="3" borderId="5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1" fillId="3" borderId="3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BreakPreview" zoomScaleNormal="60" zoomScaleSheetLayoutView="100" workbookViewId="0">
      <selection activeCell="B6" sqref="B6"/>
    </sheetView>
  </sheetViews>
  <sheetFormatPr defaultRowHeight="15"/>
  <cols>
    <col min="1" max="1" width="5.7109375" style="3" customWidth="1"/>
    <col min="2" max="2" width="37.42578125" style="8" customWidth="1"/>
    <col min="3" max="3" width="84.85546875" style="10" customWidth="1"/>
    <col min="4" max="4" width="9.140625" style="3"/>
    <col min="5" max="5" width="8.85546875" style="3" customWidth="1"/>
    <col min="6" max="6" width="12.42578125" style="5" customWidth="1"/>
    <col min="7" max="7" width="15" style="5" customWidth="1"/>
    <col min="8" max="9" width="9.140625" style="8"/>
  </cols>
  <sheetData>
    <row r="1" spans="1:9" ht="37.5" customHeight="1">
      <c r="A1" s="19" t="s">
        <v>15</v>
      </c>
      <c r="B1" s="19"/>
      <c r="C1" s="19"/>
      <c r="D1" s="19"/>
      <c r="E1" s="19"/>
      <c r="F1" s="19"/>
      <c r="G1" s="19"/>
      <c r="H1" s="19"/>
      <c r="I1" s="19"/>
    </row>
    <row r="2" spans="1:9" ht="28.5">
      <c r="A2" s="2" t="s">
        <v>10</v>
      </c>
      <c r="B2" s="1" t="s">
        <v>3</v>
      </c>
      <c r="C2" s="9" t="s">
        <v>11</v>
      </c>
      <c r="D2" s="1" t="s">
        <v>0</v>
      </c>
      <c r="E2" s="2" t="s">
        <v>4</v>
      </c>
      <c r="F2" s="4" t="s">
        <v>1</v>
      </c>
      <c r="G2" s="4" t="s">
        <v>2</v>
      </c>
      <c r="H2" s="6" t="s">
        <v>5</v>
      </c>
      <c r="I2" s="6" t="s">
        <v>6</v>
      </c>
    </row>
    <row r="3" spans="1:9">
      <c r="A3" s="20" t="s">
        <v>12</v>
      </c>
      <c r="B3" s="21"/>
      <c r="C3" s="21"/>
      <c r="D3" s="21"/>
      <c r="E3" s="21"/>
      <c r="F3" s="21"/>
      <c r="G3" s="21"/>
      <c r="H3" s="21"/>
      <c r="I3" s="22"/>
    </row>
    <row r="4" spans="1:9" ht="15" customHeight="1">
      <c r="A4" s="11">
        <v>1</v>
      </c>
      <c r="B4" s="12" t="s">
        <v>16</v>
      </c>
      <c r="C4" s="12" t="s">
        <v>17</v>
      </c>
      <c r="D4" s="11" t="s">
        <v>18</v>
      </c>
      <c r="E4" s="11">
        <v>10</v>
      </c>
      <c r="F4" s="7">
        <v>95000</v>
      </c>
      <c r="G4" s="7">
        <f>E4*F4</f>
        <v>950000</v>
      </c>
      <c r="H4" s="23" t="s">
        <v>8</v>
      </c>
      <c r="I4" s="23" t="s">
        <v>7</v>
      </c>
    </row>
    <row r="5" spans="1:9" ht="42" customHeight="1">
      <c r="A5" s="11">
        <v>2</v>
      </c>
      <c r="B5" s="12" t="s">
        <v>25</v>
      </c>
      <c r="C5" s="12" t="s">
        <v>19</v>
      </c>
      <c r="D5" s="11" t="s">
        <v>9</v>
      </c>
      <c r="E5" s="11">
        <v>30</v>
      </c>
      <c r="F5" s="7">
        <v>76500</v>
      </c>
      <c r="G5" s="7">
        <f>E5*F5</f>
        <v>2295000</v>
      </c>
      <c r="H5" s="24"/>
      <c r="I5" s="24"/>
    </row>
    <row r="6" spans="1:9" ht="31.5" customHeight="1">
      <c r="A6" s="13">
        <v>3</v>
      </c>
      <c r="B6" s="14" t="s">
        <v>21</v>
      </c>
      <c r="C6" s="12" t="s">
        <v>22</v>
      </c>
      <c r="D6" s="11" t="s">
        <v>9</v>
      </c>
      <c r="E6" s="11">
        <v>30</v>
      </c>
      <c r="F6" s="7">
        <v>750</v>
      </c>
      <c r="G6" s="7">
        <f t="shared" ref="G6" si="0">E6*F6</f>
        <v>22500</v>
      </c>
      <c r="H6" s="25"/>
      <c r="I6" s="25"/>
    </row>
    <row r="7" spans="1:9">
      <c r="A7" s="26" t="s">
        <v>20</v>
      </c>
      <c r="B7" s="27"/>
      <c r="C7" s="27"/>
      <c r="D7" s="27"/>
      <c r="E7" s="27"/>
      <c r="F7" s="27"/>
      <c r="G7" s="28"/>
      <c r="H7" s="25"/>
      <c r="I7" s="25"/>
    </row>
    <row r="8" spans="1:9">
      <c r="A8" s="13"/>
      <c r="B8" s="15" t="s">
        <v>13</v>
      </c>
      <c r="C8" s="15" t="s">
        <v>13</v>
      </c>
      <c r="D8" s="16" t="s">
        <v>14</v>
      </c>
      <c r="E8" s="11">
        <v>10</v>
      </c>
      <c r="F8" s="7">
        <v>2580</v>
      </c>
      <c r="G8" s="7">
        <f>E8*F8</f>
        <v>25800</v>
      </c>
      <c r="H8" s="25"/>
      <c r="I8" s="25"/>
    </row>
    <row r="9" spans="1:9" ht="29.25" customHeight="1">
      <c r="A9" s="29" t="s">
        <v>24</v>
      </c>
      <c r="B9" s="30"/>
      <c r="C9" s="30"/>
      <c r="D9" s="17"/>
      <c r="E9" s="17"/>
      <c r="F9" s="17"/>
      <c r="G9" s="18">
        <f>SUM(G4:G6)+G8</f>
        <v>3293300</v>
      </c>
      <c r="H9" s="25"/>
      <c r="I9" s="25"/>
    </row>
    <row r="19" spans="6:6">
      <c r="F19" s="5" t="s">
        <v>23</v>
      </c>
    </row>
  </sheetData>
  <mergeCells count="6">
    <mergeCell ref="A1:I1"/>
    <mergeCell ref="A3:I3"/>
    <mergeCell ref="H4:H9"/>
    <mergeCell ref="I4:I9"/>
    <mergeCell ref="A7:G7"/>
    <mergeCell ref="A9:C9"/>
  </mergeCells>
  <pageMargins left="0.43" right="0.16" top="0.18" bottom="0.25" header="0.12" footer="0.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2023-08-11T06:37:35Z</dcterms:modified>
</cp:coreProperties>
</file>