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720" windowHeight="12270"/>
  </bookViews>
  <sheets>
    <sheet name="РТ" sheetId="4" r:id="rId1"/>
  </sheets>
  <definedNames>
    <definedName name="_xlnm._FilterDatabase" localSheetId="0" hidden="1">РТ!$A$2:$G$25</definedName>
  </definedNames>
  <calcPr calcId="144525"/>
</workbook>
</file>

<file path=xl/calcChain.xml><?xml version="1.0" encoding="utf-8"?>
<calcChain xmlns="http://schemas.openxmlformats.org/spreadsheetml/2006/main">
  <c r="G100" i="4" l="1"/>
  <c r="G101" i="4"/>
  <c r="G102" i="4"/>
  <c r="G103" i="4"/>
  <c r="G99" i="4"/>
  <c r="G49" i="4" l="1"/>
  <c r="G48" i="4"/>
  <c r="G47" i="4"/>
  <c r="G75" i="4" l="1"/>
  <c r="G76" i="4"/>
  <c r="G77" i="4"/>
  <c r="G78" i="4"/>
  <c r="G79" i="4"/>
  <c r="G80" i="4"/>
  <c r="G74" i="4"/>
  <c r="G65" i="4"/>
  <c r="G66" i="4"/>
  <c r="G67" i="4"/>
  <c r="G68" i="4"/>
  <c r="G69" i="4"/>
  <c r="G70" i="4"/>
  <c r="G71" i="4"/>
  <c r="G72" i="4"/>
  <c r="G64" i="4"/>
  <c r="G28" i="4" l="1"/>
  <c r="G29" i="4"/>
  <c r="G30" i="4"/>
  <c r="G31" i="4"/>
  <c r="G32" i="4"/>
  <c r="G33" i="4"/>
  <c r="G34" i="4"/>
  <c r="G35" i="4"/>
  <c r="G36" i="4"/>
  <c r="G37" i="4"/>
  <c r="G38" i="4"/>
  <c r="G39" i="4"/>
  <c r="G40" i="4"/>
  <c r="G41" i="4"/>
  <c r="G42" i="4"/>
  <c r="G43" i="4"/>
  <c r="G44" i="4"/>
  <c r="G45" i="4"/>
  <c r="G46" i="4"/>
  <c r="G50" i="4"/>
  <c r="G51" i="4"/>
  <c r="G52" i="4"/>
  <c r="G53" i="4"/>
  <c r="G54" i="4"/>
  <c r="G55" i="4"/>
  <c r="G56" i="4"/>
  <c r="G57" i="4"/>
  <c r="G58" i="4"/>
  <c r="G59" i="4"/>
  <c r="G60" i="4"/>
  <c r="G61" i="4"/>
  <c r="G62" i="4"/>
  <c r="G63" i="4"/>
  <c r="G27" i="4"/>
  <c r="G4" i="4" l="1"/>
  <c r="G5" i="4"/>
  <c r="G6" i="4"/>
  <c r="G7" i="4"/>
  <c r="G8" i="4"/>
  <c r="G9" i="4"/>
  <c r="G10" i="4"/>
  <c r="G11" i="4"/>
  <c r="G12" i="4"/>
  <c r="G13" i="4"/>
  <c r="G14" i="4"/>
  <c r="G15" i="4"/>
  <c r="G16" i="4"/>
  <c r="G17" i="4"/>
  <c r="G18" i="4"/>
  <c r="G19" i="4"/>
  <c r="G20" i="4"/>
  <c r="G21" i="4"/>
  <c r="G22" i="4"/>
  <c r="G23" i="4"/>
  <c r="G24" i="4"/>
  <c r="G25" i="4"/>
</calcChain>
</file>

<file path=xl/sharedStrings.xml><?xml version="1.0" encoding="utf-8"?>
<sst xmlns="http://schemas.openxmlformats.org/spreadsheetml/2006/main" count="405" uniqueCount="205">
  <si>
    <t>№</t>
  </si>
  <si>
    <t>Срок поставки товаров</t>
  </si>
  <si>
    <t>шт</t>
  </si>
  <si>
    <t>по заявке Заказчика в течение 15 календарных дней согласно графику поставки</t>
  </si>
  <si>
    <t>Жидкость обжимающая (Sheath)</t>
  </si>
  <si>
    <t>Фокусирующая жидкость (Focus)</t>
  </si>
  <si>
    <t>Контроль отрицательный (Negative Control )</t>
  </si>
  <si>
    <t>Контроль положительный (Positive Control)</t>
  </si>
  <si>
    <t>Детергент (Detergent)</t>
  </si>
  <si>
    <t>Стандартный раствор (Standard Solution)</t>
  </si>
  <si>
    <t>Дилюент (Diluent)</t>
  </si>
  <si>
    <t>Контроль мочи (положительный) (Urinalysis Control (Positive))</t>
  </si>
  <si>
    <t>Контроль мочи (отрицательный) (Urinalysis Control (Negative))</t>
  </si>
  <si>
    <t>Полоски реагентные DIRUI Н13-Сr</t>
  </si>
  <si>
    <t>Очищающая жидкость для рефрасктометра и турбидиметра (Cleaning Liquid for Refractometer and Turbidimeter)</t>
  </si>
  <si>
    <t>Калибровочная жидкость для определения удельного веса мочи (H Series Urine Analyzer Calibration Liquid for  Specific Gravity)</t>
  </si>
  <si>
    <t>Контрольная жидкость для определения удельного веса мочи Уровень 1 (H Series Urine Analyzer Control Liquid for Specific Gravity level 1)</t>
  </si>
  <si>
    <t xml:space="preserve">Контрольная жидкость для определения удельного веса мочи Уровень 2 (H Series Urine Analyzer Control Liquid for Specific Gravity level 2) </t>
  </si>
  <si>
    <t>Контрольная жидкость для определения удельного веса мочи Уровень 3 (H Series Urine Analyzer Control Liquid for Specific Gravity level 3)</t>
  </si>
  <si>
    <t>Калибровочная жидкость для турбидиметра (H Series Urine Analyzer Calibration Liquid for Turbidity)</t>
  </si>
  <si>
    <t>Контрольная жидкость для турбидиметра Уровень 1 (H Series Urine Analyzer Control Liquid for Turbidity level 1)</t>
  </si>
  <si>
    <t>Контрольная жидкость для турбидиметра Уровень 2 (H Series Urine Analyzer Control Liquid for Turbidity level 2)</t>
  </si>
  <si>
    <t>Жидкость для контроля красного цвета (H Series Urine Analyzer Color Control-red)</t>
  </si>
  <si>
    <t>Жидкость для контроля зеленного цвета (H Series Urine Analyzer Color Control-green)</t>
  </si>
  <si>
    <t>Жидкость для контроля синего цвета (H Series Urine Analyzer Color Control-blue)</t>
  </si>
  <si>
    <t>Пробирки</t>
  </si>
  <si>
    <t>уп</t>
  </si>
  <si>
    <t>Расходные материалы для биохимического автоматического анализатора CS-Т240</t>
  </si>
  <si>
    <t>Аланинаминотрансфераза (Alanine Aminotransferase) - ALT</t>
  </si>
  <si>
    <t>наб</t>
  </si>
  <si>
    <t>Аспартатаминотрансфераза (Aspartate Aminotransferase) - AST</t>
  </si>
  <si>
    <t>Щелочная фосфатаза (Alkanine Phosphatase) - ALP</t>
  </si>
  <si>
    <t xml:space="preserve">Креатинин (Creatinine) </t>
  </si>
  <si>
    <t>С-реактивный белок (C-Reactive Protein) - CRP</t>
  </si>
  <si>
    <t>Общий белок (Total Protein) - TP</t>
  </si>
  <si>
    <t>Общий билирубин (Total Bilirubin) –TB</t>
  </si>
  <si>
    <t>Прямой билирубин (Direct Bilirubin) - DB</t>
  </si>
  <si>
    <t>Мочевина (Urea) - UREA</t>
  </si>
  <si>
    <t>Общий холестерин (Total Cholesterol)- TC</t>
  </si>
  <si>
    <t>Глюкоза -оксидаза (Glucose- Oxidase) - GLU-OX</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</si>
  <si>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глюкозооксидазы (GID) реагента, образует глюконовую кислоту и пероксид водорода. При наличии пероксидазы (POD) пероксид водорода вступает в реакцию с анилиновым красителем оригинального материала и 4-аминоантипирином, в результате чего образуется H2O и хинониминовый пигмент, образовавшийся объем хинониминового пигмента пропорционален содержанию глюкозы в образце. Расчет концентрации глюкозы в образце осуществляется за счет измерения окончательного объема пигмента при определенной длине волны.Компоненты: R 1 -Пероксидаза 375 ед/л;4-гидроксибензоат 15 ммоль/л; 4-аминоантипирин 0.75 ммоль/л;PBS 110 ммоль/л. R 2- Глюкозооксидаза 6 кед/л; PBS 110 ммоль/л. Содержит нереакционный материал и стабилизатор. Время проведения теста 300~600 секунд . Объем R1-240 мкл .Объем R2-60 мкл .Объем образца-2 мкл . Количество тестов в упаковке не более  587.Калибратор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 .</t>
  </si>
  <si>
    <t>Кальций-арсеназо (Calcium Arsenazo) - Ca-ARS</t>
  </si>
  <si>
    <t>Железо (FERUM) - Fe</t>
  </si>
  <si>
    <t>Триглицериды (Triglycerides) - TG</t>
  </si>
  <si>
    <t>Мочевая кислота (Uric Acid) - UA</t>
  </si>
  <si>
    <t>Магний (Magnesium)- Mg</t>
  </si>
  <si>
    <t>Ревматоидный фактор (Rheumatoid Factor) - RF</t>
  </si>
  <si>
    <t>Сыворотка для клинико-химической калибровки (Clinical Chemical Calibration Serum)</t>
  </si>
  <si>
    <t>Сыворотка для клинико-химического контроля качества Уровень 1 (Clinical Chemical Quality Control Serum Level 1)</t>
  </si>
  <si>
    <t>Сыворотка для клинико-химического контроля качества Уровень 2 (Clinical Chemical Quality Control Serum Level 2)</t>
  </si>
  <si>
    <t xml:space="preserve">Сыворотка для контроля специфических белков Уровень 1 (Specific protein control serum Level 1) </t>
  </si>
  <si>
    <t xml:space="preserve">Сыворотка для контроля специфических белков Уровень 2 (Specific protein control serum Level 2) </t>
  </si>
  <si>
    <t xml:space="preserve">Сыворотка для контроля липидов Уровень 1 (Lipid control serum Level 1) </t>
  </si>
  <si>
    <t xml:space="preserve">Сыворотка для контроля липидов Уровень 2 (Lipid control serum Level 2) </t>
  </si>
  <si>
    <t>CS-Антибактериальный безфосфорный детергент (CS-Anti-Bacterial Phosphor-Free Detergent)</t>
  </si>
  <si>
    <t>Щелочной детергент (CS-Alkaline Detergent)</t>
  </si>
  <si>
    <t>Пластиковые стаканчики (Plastic cups)</t>
  </si>
  <si>
    <t>Пластиковые стаканчики востребованы в медицинских, биологических лабораториях на биохимическом анализаторе Dirui CS-T240 . Чаша для образцов изготовлена ​​из импортного полистирола с высоким содержанием полимера. Высокоточная форма делает кюветы гладкими, яркими и чистыми. Благодаря точному размеру и структуре кювета адаптирована к различным коагулометрам, биохимическим анализаторам и нескольким аналитическим системам. Размер ф16 × 38мм , объем вместимости 2000мкл., количество в упаковке 500шт. Есть дополнительные услуги : выезд сертифицированного специалиста для установки.</t>
  </si>
  <si>
    <t>Альбумин (Albumin) - ALB</t>
  </si>
  <si>
    <t>Гамма-глутамилтрансфераза (Gamma-Glutamyl Transferase) - GGT</t>
  </si>
  <si>
    <t>Амилаза (Amylase) - AMY</t>
  </si>
  <si>
    <t>Лактат дегидрогеназа (Lactate Dehydrogenase)-LDH</t>
  </si>
  <si>
    <t>Неорганический фосфор (Inorganic Phosphorus)-PHOS</t>
  </si>
  <si>
    <t>Реагент применяется для лабораторного квантитативного определения активности ɑ-амилаза (AMY) в сыворотке крови человека или моче на биохимическом анализаторе Dirui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R1- Глюкозидаза ＞4500 у./л.; Сульфат магния 10 ммоль./л.; Хлорид натрия 50 ммоль./л.; Буфер HEPES 50 ммоль./л. R2 - E pNP-G7 5.5 ммоль./л.; уфер HEPES 50 ммоль./л.; Хлорид натрия 50 ммоль./л.; Компоненты не могут быть взаимозаменяемы в различных комплектах. Время проведения теста 60 сек. Объем R1-240 мкл . Объем R2-60 мкл . Объем образца-7,5 мкл . Количество тестов в упаковке не более 783. Калибровка реагента проводится на мультикалибраторе . Контроль реагента проводится на мультиконтроле Уровень 1 и 2 . Линейный диапазон реагента: свыше 1500 у/л.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t>
  </si>
  <si>
    <t>Расходые материалы для гибридного мочевого анализатора FUS - 2000</t>
  </si>
  <si>
    <t>BF-FDTI Лизирующий реагент</t>
  </si>
  <si>
    <t>BF-FBH Лизирующий реагент</t>
  </si>
  <si>
    <t>BF-FDOI Лизирующий реагент</t>
  </si>
  <si>
    <t>BF-5D Дилюент</t>
  </si>
  <si>
    <t>Очищающий реагент I для пробоотборника</t>
  </si>
  <si>
    <t>Контрольный материал для автоматического гематологического анализатора (5part) Уровень 1 (Control for Automatic Hematology 5-part (Level1))</t>
  </si>
  <si>
    <t>Контрольный материал для автоматического гематологического анализатора (5part) Уровень 2 (Control for Automatic Hematology 5-part (Level2))</t>
  </si>
  <si>
    <t>Контрольный материал для автоматического гематологического анализатора (5part) Уровень 3 (Control for Automatic Hematology 5-part (Level3))</t>
  </si>
  <si>
    <t>комплект</t>
  </si>
  <si>
    <t>Реагент BF-FDТI Lyse применяется на гематологический анализатор BF- 6900-CRP для растворения красных кровяных телец, окрашивания клеток, определения содержания лимфоцитов, моноцитов, эозинофилов и нейтрофилов. Анализатор выполняеть автоматически операции : разбавлять часть пробы цельной крови BF-FDOI, добавлять BF-FDTI после разрушения клеток. По истечении заданного периода реакции, коэффициент дифференциации лейкоцитов и счетное число могут быть получены с помощью технологии лазерного рассеяния и технологии проточной цитометрии . Индекс производительност] (25 ± 1) ° C, pH 5,50 ± 0,50 Состав : Хлорид декалкилтриметиламмония: 0,5%, ; гидрированное касторовое масло: 0,3%. Хранить при температуре 2 ° C ~ 30 ° C в запечатанном и защищенном от солнечного света месте, срок хранения указан на этикетке., Срок действ ия после открытия составляет 60 дней при температуре 2 ° C ~ 30 ° C. Объем 200 мл. Есть дополнительные услуги : выезд сертифицированного специалиста для адаптации реагента.</t>
  </si>
  <si>
    <t>BCC-3D Дилюент</t>
  </si>
  <si>
    <t>BCC-3D Лизирующий реагент</t>
  </si>
  <si>
    <t>Очищающий реагент для пробоотборника</t>
  </si>
  <si>
    <t>Контрольный  материал  для  автоматического  гематологического анализатора  (Сопtrоl  for Automatic  Hematology  3-раrt (Level1)</t>
  </si>
  <si>
    <t>Контрольный  материал  для  автоматического  гематологического анализатора  (Сопtrоl  for Automatic  Hematology  3-раrt (Level2)</t>
  </si>
  <si>
    <t>Контрольный  материал  для  автоматического  гематологического анализатора  (Сопtrоl  for Automatic  Hematology  3-раrt (Level3)</t>
  </si>
  <si>
    <t>Расходые материалы для гематологического анализатора BCC-3900</t>
  </si>
  <si>
    <t>Лизирующий реагент  BCC-3D применяется  на автоматических гематологических анализаторов  BCC-3900 для автоматизированного определения концентрации гемаглобина в крови. Состав: Шестнадцать алкил три бромистого метила аммония, натрия борная кислота, поверхностно-активное пропитывающее вещество, натрия сульфат
Условия хранения и срок годности: герметично - при температуре от 2 до 30 ° C в темном месте в течение 12 месяцев; открытую емкость - при температуре от 2 до 30 °С в темном месте в течение 90 дней.Объем 500 мл. Есть дополнительные услуги : выезд сертифицированного специалиста для  адаптации реагента .</t>
  </si>
  <si>
    <t>Очищающий реагент применяется на автоматических гематологических анализаторов  BCC-3900 для очистки трубопроводов гематологических анализаторов для предотвращения перекрестного загрязнения, вызванного остатками крови или других частиц. Состав: натрия карбонат, натрия сульфат, поверхностно-активные вещества, консерванты.Условия хранения и срок годности: герметично - при температуре от 2 до 30 °С в темном месте в течение 12 месяцев; открытую емкость - при температуре от 2 до 30 ° C в темном месте в течение 90 дней. Объем 50 мл . Есть дополнительные услуги : выезд сертифицированного специалиста для  адаптации реагента .</t>
  </si>
  <si>
    <t>Реагент Дилюент  BCC-3D применяется на автоматических гематологических анализаторов  BCC-3900 для разбавления образцов крови. Состав: натрия сульфат, натрия хлорид, натрия фосфат двухатомных, борная   кислота. Условия хранения и срок годности: герметично - при температуре от 2 до 30 ° C в темном месте в течение 12 месяцев; открытую емкость - при температуре от 2 до 30 °С в темном месте в течение 90 дней. Объем 20 л. Есть дополнительные услуги : выезд сертифицированного специалиста для  адаптации реагента .</t>
  </si>
  <si>
    <t>Натрий (Natrium) - Na</t>
  </si>
  <si>
    <t xml:space="preserve">Годовой сервисный набор для работы для биохимического автоматического анализатора CS-Т240 </t>
  </si>
  <si>
    <t xml:space="preserve">1.Галогенная лампа расходные материалы и запасные части для ежегодного обслуживания биохимического анализатора Dirui CS-T240. Мощность галогеновой лампы: 20 Вт/12 Вольт (охлаждение водой) .Количество 3.  Совместим с биохимическим автоматическим анализатором CS-Т240. 
2.Пробоотборник реагента предназначен для забора реагента и сыворотки крови на биохимический анализатор Dirui CS-T240. Пробоотборник оснащен детектором уровня жидкости и датчиком защиты иглы от повреждения в вертикальном и горизонтальном направлениях .Количество 2. Совместим с биохимическим автоматическим анализатором CS-Т240. 
3. Реакционные кюветы для проведения иммуноферментной реакции на биохимическом анализаторе Dirui CS-T240. 120 оптических пластиковых реакционных кювет многократного использования, оптический диаметр: 6 мм. Количество 2. Совместим с биохимическим автоматическим анализатором CS-Т240. 
4. Вакуумный насос представляет собой самовсасывающий насос для использования с жидкостями. Максимальный поток: 0,4 л/мин. Рабочее давление: 0,5 бар. Напряжение: 24 V DC. Высота всасывания: 3 м. Вес 190 г. Размер: 30 х 52 мм. Материал: EPDM (этилен-пропиленовый сополимер - СКЭП), Нейлон. Количество 1. Совместим с биохимическим автоматическим анализатором CS-Т240.                                                    5. Насос положительного давления. Представляет собой самовсасывающий насос для использования с жидкостями. 
Максимальный поток: 0,6 л./мин. Рабочее давление: +100 kPa (1 бар). Напряжение: DC 24 В.Высота всасывания: 3 м
Вес 190 г. Размер: 74,3х30,5х30 мм. Материал: EPDM (этилен-пропиленовый сополимер - СКЭП). Количество 1. Совместим с биохимическим автоматическим анализатором CS-Т240.  
В закуп товара входит сопутствующая услуга: выезд сертифицированного специалиста для установки и замены расходных материалов.
</t>
  </si>
  <si>
    <t xml:space="preserve">Годовой сервисный набор для работы анализатора гематологического BF-6900CRP </t>
  </si>
  <si>
    <t>1. WBC камера. Назначение: Используется для измерения количества клеток в крови. Характеристики: Размер, мм: 65х35; Материал: пластик; Срок службы: 3 года. Количество 1. Совместим с Гематологическим анализатором BF-6900CRP. 
2. RBC камера. Назначение: Используется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BF-6900CRP. 
3.Шприц на 2,5 мл. Назначение: Для перекачивания, или наполнения жидкостей. Х+J87арактеристики: Размер, мм: 22х23х129; Материал: пластик, метал; Количество 1. Совместим с Гематологическим анализатором BF-6900CRP. 
4. Шприц на 10 мл. Назначение: Для перекачивания, или наполнения жидкостей. Характеристики: Размер, мм: 28х29х129; Материал: металл, пластик; Количество 1. Совместим с Гематологическим анализатором BF-6900CRP. 
5. Шприц на 100 мкл. Назначение: Для перекачивания, или наполнения жидкостей. Характеристики: Размер, мм: 28х29х129; Материал: металл, пластик; Количество 1.  Совместим с Гематологическим анализатором BF-6900CRP. 
6. Фильтр пробозаборника. Назначение: Для фильтрации твердых частиц в отработанных жидкостях. Характеристики: Размер, мм: 2х25; Материал: пластик, силикон; Количество 1. Совместим с Гематологическим анализатором BF-6900CRP.
7. Помпа отрицательного давления в компл. 2 шт (Wire JP0801). Назначение: Используется для создание отрицательного давления и сброса отработанной жидкости. Характеристики: Размер, мм: 60х50х70;
Материал: металл, пластик, силикон; Количество 1. Совместим с Гематологическим анализатором BF-6900CRP. 
8. Помпа отрицательного давления (Wire JP0803). Назначение: Используется для создания отрицательного давления и сброса отработанной жидкости. Характеристики: Размер, мм: 60х50х70; Материал: металл, пластик, силикон;
Количество 1. Совместим с Гематологическим анализатором BF-6900CRP. 
9. Помпа положитительного давления (Wire JP0802). Назначение: Используется для перекачивания воздуха для создания положительного давления. Характеристики: Размер, мм: 50х33; Материал: металл, пластик, силикон; Производительность, л/мин: 1.4; Количество 1. Совместим с Гематологическим анализатором BF-6900CRP.                                                                                                                                              В закуп товара входит сопутствующая услуга: выезд сертифицированного специалиста для установки и замены расходных материалов.</t>
  </si>
  <si>
    <t>Годовой сервисный набор для работы анализатора гематологического BCC-3900</t>
  </si>
  <si>
    <t xml:space="preserve">1.WBC камера. Назначение: Предназначена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BCC-3900. 
2.RBC камера. Назначение: Предназначена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BCC-3900. 
3. Шприцевой насос. Назначение: Шприц в сборе для аспирации и заполнения образцов и реагентов. Характеристики: Размер, мм: 150х100х50; Материал: метал, пластик, резина; Количество 1. Совместим с Гематологическим анализатором BCC-3900. 
4. Насос положительного давления (Wire JP0401). Назначение: Предназначена для подачи избыточного давления.
Характеристики: Размер, мм: 50х25х25; Материал: метал, медь, пластик; Количество 1. Совместим с Гематологическим анализатором BCC-3900. 
В закуп товара входит сопутствующая услуга: выезд сертифицированного специалиста для установки и замены расходных материалов.
</t>
  </si>
  <si>
    <t>Положительный контроль для осодка мочи используется на анализаторе мочи Dirui FUS-2000 . Принцип визуализации плоской проточной кюветы .
Состав: кровь: 0,02% ~ 0,1%, гидрофосфат натрия: 6,7 ммоль / л.Стабильность и хранение: Температура хранения: 2-8ºС в сухом и защищенном от света месте. Флаконы должны быть плотно закрытыми. Срок годности: не менее 8 месяцев. Срок годности реагентов после вскрытия: не менее 30 дней. Точность: положительные контрольные частицы: 900 частиц / мкл ~ 1300 частиц / мкл; относительное смещение должно быть в пределах ± 8,0%.
Однородность: CV &lt;10,0%. Фасовка: 125 мл. В закуп товара входит сопутствующая услуга: выезд сертифицированного специалиста для адаптации реагента.</t>
  </si>
  <si>
    <t>Детергент (FUS-2000) используется только в in vitro диагностике для промывки и очистки системы трубок и проточной ячейки на анализаторе осадка мочи Dirui FUS-2000. 
Состав: Натрия гипохлорит (NaClO) 4% (водный раствор); рН ~ 12.10±0.50 при (25±1)ºC. Стабильность и хранение: Температура хранения: 2-30ºС в сухом и защищенном от света месте. Флаконы должны быть плотно закрытыми. Срок годности: не менее 12 месяцев. Срок годности реагента после вскрытия: не менее 30 дней. Фасовка: 500 мл. В закуп товара входит сопутствующая услуга: выезд сертифицированного специалиста для адаптации реагента.</t>
  </si>
  <si>
    <t>Стандартный раствор используется только в in vitro диагностике для калибровки на анализаторе мочи Dirui FUS-2000. 
Состав: Контрольная кровь (искусств.) 0.018%; (Латексные частицы с красителем оксидом железа); Трис буфер 0.02 моль/л; рН ~ 7.10 ± 0.2 при (25±1)ºС. Температура хранения: 2-8ºС в сухом и защищенном от света месте. Срок годности: не менее 8 месяцев. Срок годности реагентов после вскрытия: не менее 7 дней. Фасовка: 125 мл . В закуп товара входит сопутствующая услуга: выезд сертифицированного специалиста для адаптации реагента.</t>
  </si>
  <si>
    <t>Дилюент (FUS-2000) для разбавления образцов на анализаторе мочи Dirui FUS-2000. 
Цель использования: Для общеклинического анализа мочи для ин-витро диагностики . Фасовка - -500 мл. В закуп товара входит сопутствующая услуга: выезд сертифицированного специалиста для адаптации реагента.</t>
  </si>
  <si>
    <t>Контрольные (негативный) тест-полоски на мочевой анализатор Dirui FUS-2000.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urea 2%; sodium chliride 0,5%; phosphate buffer 0,2% и другие нереактивные вещества и стабилизаторы 97,3%., обеспечивающими отрицательные результаты. рН в диапазоне от 6,0 до 7,5. Не содержат потенциально инфекционных компонентов. Срок годности: не менее 12 месяцев.. Температура хранения: 2-8 °С в сухом и защищенном от света месте в плотно закрытой фабричной упаковке. Фасовка 8 мл. В закуп товара входит сопутствующая услуга: выезд сертифицированного специалиста для адаптации реагента.</t>
  </si>
  <si>
    <t>Контрольная жидкость для определения удельного веса мочи Уровень 1 для мочевого анализатора Dirui FUS-2000. Метод рефрактометрии. Состав: Carbamide 4,5%; Sunset yellow 0,1%; Hydrazine yellow 0,1%; Creatinine 0, 125%; Sodium Chloride 4,5%; Potassium chloride 1,5% и другие 89, 18%. Точность SG = 1,005 ± 0,002. Условия хранения не менее 12 месяцев при температуре 2-8°С, стабильность открытого флакона не менее 30 дней при температуре 2-8°С . Фасовка 8 мл. В закуп товара входит сопутствующая услуга: выезд сертифицированного специалиста для адаптации реагента.</t>
  </si>
  <si>
    <t>Контрольная жидкость для определения удельного веса мочи Уровень 2 для мочевого анализатора Dirui FUS-2000. Метод рефрактометрии. 
Состав: Carbamide 4,5%; Sunset yellow 0,1%; Hydrazine yellow 0,1%; Creatinine 0, 125%; Sodium Chloride 4,5%; Potassium chloride 1,5% и другие 89, 18%. Точность SG = 1,030 ± 0,004. Условия хранения не менее 12 месяцев при температуре 2-8°С, стабильность открытого флакона не менее 30 дней при температуре 2-8°С. Фасовка 8 мл . В закуп товара входит сопутствующая услуга: выезд сертифицированного специалиста для адаптации реагента.</t>
  </si>
  <si>
    <t>Контрольная жидкость для турбидиметра уровень 1 (очищенный) для оценки точности и достоверности результатов на мочевом анализаторе Dirui FUS-2000. Метод рассеяния турдиметрических тестов. Состав: FuMA hydrazine (800 NTU). Точность равна 200± 30NTU. 
Условия хранения не менее 12 месяцев при температуре 2-8°С, стабильность открытого флакона не менее 30 дней при температуре 2-8°С. Фасовка 8 мл.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</si>
  <si>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R1-240 мкл .Объем R2-60 мкл .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</si>
  <si>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R1-240 мкл .Объем R2-60 мкл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В закуп товара входит сопутствующая услуга: выезд сертифицированного специалиста для адаптации реагента.
</t>
  </si>
  <si>
    <t>Реагент применяется для количественного измерения в условиях in vitro активности щелочной фосфатазы (ALP) в сыворотке или плазме крови человека на биохимическом анализаторе Dirui CS-T240. Щелочная фосфатаза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Время проведения теста 60~120 секунд. Объем R1-200 мкл .Объем R2-50 мкл .Объем образца-4 мкл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0~850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В закуп товара входит сопутствующая услуга: выезд сертифицированного специалиста для адаптации реагента.</t>
  </si>
  <si>
    <t>Набор предназначен для количественного определения содержания креатинина (CRE - vit ) в сыворотке, плазме крови или моче двухточечным (псевдокинетическим) методом на биохимическом анализаторе Dirui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Реагенты : R1 -Гидроокись натрия . 260 ммоль/л ; Детергент . 20 г/л .R2 -Пикриновая кислота -20 ммоль/л . Калибратор - 177 мкмоль/л (2 мг/дл) . Время проведения теста 13мин. Реагент R1 и R2в смешать в равном количестве . Объем R1-180 мкл . Объем образца -35 мкл . Количество тестов в упаковке не более 150 . Калибратор в наборе. Контроль реагента проводится на мультиконтроле Уровень 1 и 2. Линейность диапазон 25–885 мкмоль/л .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</si>
  <si>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С-реактивного белка (CRP) в сыворотке крови человека на биохимическом анализаторе Dirui CS-T240. Используют латексную частицу, которая сенсибилизируется антителом против С-реактивного белка человека. Латексные частицы сталкиваются с С-реактивным белком в образце жидкости и образуют нерастворимый комплекс антиген-антитело и определенную мутность. Уровень мутности отражает уровень C-реактивного белка в образце по сравнению с калибратором, обработанным аналогичным образом, поэтому можно рассчитать концентрацию C-реактивного белка в образце. Реагенты : R1- Трис Буфер 20 ммоль/л. R2 - Антитело против С-реактивного белка человека соответствующее количество. Основная длина волны 546 нм . Время проведения теста2 минуты. Объем R1 - 350 мкл .Объем R2 - 40мкл . Объем образца 2 мкл . Режим анализа определение по двум точкам . Количество тестов в упаковке не более 350. Калибратор в наборе. Контроль реагента проводится на контроле для специфических белков Уровень 1и 2 . Линейный диапазон настоящего реагента – 0 -0,80 мг/л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</si>
  <si>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мкл.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</si>
  <si>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Реагент применяется для количественного измерения в условиях in vitro концентрации общего билирубина (TB) в сыворотке или плазме крови человека на биохимическом анализаторе Dirui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 длине волны 750нм. Компоненты: R1 - Соляная кислота 100 ммоль/л; сульфаниловая кислота 5 ммоль/л. R2 - Нитрит натрия 72 ммоль/л. Время проведения теста 300-600 секунд. Объем R1-250 мкл .Объем образца-25 мкл . Количество тестов в упаковке не болеее 1068.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</si>
  <si>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измерения в условиях in vitro концентрации прямого билирубина (DB) в сыворотке или плазме крови человека на биохимическом анализаторе Dirui CS-T240. Прямой билирубин получают при реакции билирубина и соли диазония с аминобензол сульфониевой кислотой в гиперщелочных и гиперкислых растворах, в результате чего образуется окрашенный азо-билирубин. Повышение абсорбции света при длине волны 570нм пропорционально концентрации прямого билирубина. Концентрация прямого билирубина в образце может быть рассчитана за счет проверки изменения абсорбции на длине волны 570 нм. Компоненты: R 1 -Соляная кислота 165 ммоль/л; Метаниловая кислота 29 ммоль/л. R 2- Нитрит натрия 72 ммоль/л. Длина волны 570 нм . Объем R1-250 мкл .Объем образца 25 мкл . Диапазон абсорбционной способности 0-2A. Время проведения теста 300 секунд .Количество тестов в упаковке не более 1068.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</si>
  <si>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R1-240 мкл .Объем R2-60 мкл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</si>
  <si>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R1-240 мкл .Объем R2-60 мкл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</si>
  <si>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кальция в сыворотке, плазме или моче на биохимическом анализаторе Dirui CS- T240. Arsenazo III реагента связывается с ионом кальция образца и образует пурпурную комбинацию Arsenazo II-кальций. Содержание в комбинации находится в прямой пропорции к концентрации кальция в образце. Концентрация кальция может быть рассчитана за счет измерения изменения значения абсорбции при 650~660 нм. Компоненты (рабочий реагент): Буфер 150 ммоль/л; Arsenazo III 150 мкмоль/л; Поверхностно активный реагент 0,5%. Время проведения теста 60-120 секунд . Объем R1-300 мк. Объем образца-3 мкл .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для данного реагента составляет 0-5,0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</si>
  <si>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обнаружения содержания железа ( Fe) всыворотке крови на биохимическом анализаторе Dirui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.Реагенты: R1- Этиловая кислотная смесь - 200ммоль/л ; Сульфокарбамид -42 ммоль/л . R2 - хлоргидрат гидроксиламина -200 ммоль/л; Ferene -2 ммоль/л .Время проведения теста 300сек . Объем R1-200 мкл . Объем R2-40 мкл . Объем образца-20мкл . Количество тестов в упаковке не более 633. Калибровка реагента проводится на мультикалибраторе . Контроль реагента проводится на мультиконтроле Уровень 1 и 2 . Линейный диапазон: 5μмоль/л—120μмоль/л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</si>
  <si>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триглицеридов (TG) в сыворотке или плазме человека на биохимическом анализаторе Dirui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R1- Липопротеин липаза (LPL) &gt;1250 ЕД/Л; ATP 0.70 ммоль/л; ЭДТА 10 ммоль/л; TOOS 1.875 ммоль/л; Сульфат магния 12.5 ммоль/л; GPO &gt;5000 ЕД/Л; Глицерин киназа (GK) &gt;1250 ЕД/Л; Буфер 100 ммоль/л. R 2 - POD&gt;750 ЕД/Л; ЭДТА 10 ммоль/л; 4- аминоантипирин 2.0 ммоль/л; Буфер 100 ммоль/л. Объем R1-240 мкл . Объем R2-60 мкл .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реагента – 0-9,0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</si>
  <si>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альбумина ( ALB ) в сыворотке или плазме крови человека на биохимическом анализаторе Dirui CS-T240. Используемый метод анализа альбумина в сыворотке крови – это метод связывания красителя лизина (DBL). Технология DBL основывается на переносе крупнейшего пика абсорбции при связывании красителя с альбумином. Перенос пика абсорбции позволяет измерить образующийся цвет в обстоятельствах существования чрезмерного окрашивания. Точность обеспечивается за счет наличия совместной способности между красителем и альбумином, что полностью интегрирует альбумин в реакцию. Использование бромкрезолового зеленого и альбумина при pH4.0~4.2 вызывает образование зеленовато-синей комбинации, которая находится в прямой зависимости от концентрации альбумина в образце. Концентрация альбумина может быть рассчитана при измерении значения абсорбции при 580-630 нм. При использовании двойного луча света длина холостой волны может быть установлена на 600~700нм. Компоненты: Бромгексоловый зеленый 0.35 ммоль/л; Буфер янтарной кислоты 50 ммоль/л; Натрия азид 7.7 ммоль/л; Brij-35 1%. Время проведения теста 300 сек.Объем R1-300 мкл .Объем образца- 2 мкл . Количество тестов в упаковке не более 734. .Калибратор в наборе.Калибровка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составляет 0-60 г/л(6 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</si>
  <si>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неорганического фосфора (PHOS) в сыворотке, плазме крови или моче человека на биохимическом анализаторе Dirui CS-T240. В реагенте используется метод прямого анализа соединения фосфомолибдата. Получающийся в результате необратимый фосфомолибдат содержится концентрации, которая прямо пропорциональна содержанию фосфора в образце. Концентрация неорганического фосфора может быть рассчитана проверкой изменения абсорбции при длине волны 340 нм. При использовании анализа двойного луча длина волны холостого раствора должна быть установлена на 405 нм. Компоненты: Молибденовокислый аммоний 1.0 ммоль/л; Витриол 420 ммоль/л; Натрия хлорид 77 ммоль/л; Поверхностно активный реагент 0,5%. Время проведения теста 2 минуты. Объем R1-300 мкл . Объем образца-6 мкл .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для данного реагента составляет 0-5,0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</si>
  <si>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мочевой кислоты (UA) в сыворотке крови или моче на биохимическом анализаторе Dirui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R1 -Пероксидаза 300ЕД/Л ; 3-бромо-бензойная кислота 2.5ммоль/л; Калия ферроцианид 0.05ммоль/л; Буфер 150ммоль/л ; 4- аминоантипирин 0.7ммоль/л. R2 - Буфер 150ммоль/л; Уриказа 500ЕД/Л. Время проведение теста 5 минут. Основная длина волны 520 нм .Объем R1-200 мкл .Объем R2-50 мкл .Объем образца-4 мкл .Количество тестов в упаковке не более 671.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составляет 0-1,5 ммоль/л (25 мг/дм)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</si>
  <si>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магния (Mg) в сыворотке или плазме на биохимическом анализаторе Dirui CS-T240. Магний в сыворотке крови вступает в реакцию с ксилидиловым синим индикатором в щелочном растворе и образует пурпурный комплекс диазо-магний. Изменения абсорбции комплекса на длине волны 546 нм (520 ~ 550 нм) пропорциональны концентрации магния в образце. Добавление ЭГТА помогает предотвратить помехи, создаваемые кальцием; добавление поверхностно активного агента позволяет предотвратить помехи, создаваемые белками сыворотки. Компоненты: Буфер 100 ммоль/л; Ксилидиловый синий индикатор 0.1 ммоль/л; ЭГТА 0.5 ммоль/л; Triton X-100 1%. Время проведения теста 180 секунд. Объем R1-300 мкл .Объем образца-3 мкл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для данного реагента составляет 2,5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</si>
  <si>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натрии (Na) в сыворотке или плазме на биохимическом анализаторе Dirui CS-T240. О-нитрофинол β-Д-галактопирано катклизируется натрий зависимым β-галактозидаза проводить О-нитрофинол поглащает при 405 нм прямо пропорционально концентрации иону натрия . Реагенты : R1-- β-галактозид ≥0.70 U/ml ;R2- О-нитрофинол β-Д-галактопиран-≥ 5.2 mmol/l .Калибровачный образец - раствор содержащий ионы натрия -на этикетке . Объем R1: 180 мкл . Объем R2 : 60 мкл . Объем пробы 8 мкл. Время проведения теста 120 s. Количество тестов в упаковке не более 424. Калибровка и контроль в наборе . Калибровка реагента проводится также на мультикалибраторе . Контроль реагента проводится на мультиконтроле Уровень 1 и 2 . Линейность диапазон : 80-180 mmol/l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</si>
  <si>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активности гамма-глутамилтрансфераза (GGT) в сыворотке и плазме крови человека на биохимическом анализаторе Dirui CS-T240. Настоящий реагент включает растворимый субстрат Glucana, рекомендованный МФКХ. Глутамил из γ-ГТ каталитического субстрата перемещается в глицилглицин, в результате чего образуется глутамил глицилглицин и 5-амино-2-нитрофенил формат. Компоненты: Реагент 1: Трис Буфер 100 ммоль/л; Натрия хлорид 5 ммоль/л; Глицилглицин 125 ммоль/л. Реагент 2: Трис Буфер 100 ммоль/л; L-γ- глутамил -3-карбокси-4-нитроанилин 14.5 ммоль/л. Содержит нереакционный материал и стабилизатор. Время проведения теста 60~120 секунд . Объем R1-200 мкл .Объем R2-50 мкл .Объем образца-25 мкл .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0~450 ед/л (7,5 мккат/л).Реагенты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</si>
  <si>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содержания ревматоидного фактора ( RF) в сыворотке крови человека на биохимическом анализаторе Dirui CS-T240. Принцип теста: γ-глобулин человека, покрытый латексными частицами, может производить иммунные комплексы при агглютинации с ревматоидным фактором в сыворотке крови. Уровень мутности пропорционален уровню РФ в сыворотке крови. Измерение значений абсорбции на определенной длине волны света, руководствуясь справочной калибрационной кривой можно рассчитать концентрацию РФ в сыворотке крови. Реагенты : R1- Буфер хлорида аммония. R2- Латексные частицы, покрытые γ-глобулином . Время проведения теста 5 минут. Первичная длина волны 570 нм . Вторичная длина волны 750 нм . Объем R1-240 мкл . Объем R2- 60 мкл . Объем образца -5 мкл. Количество тестов в упаковке не более 112. Калибратор в наборе . Контроль реагента проводится на контроле для липидов Уровень 1и 2 . Линейный диапазон настоящего реагента – 3-160 мЕ/мл.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</si>
  <si>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активности лактата дегидрогеназы (ЛДГ) в сыворотке или плазме крови человека на биохимическом анализаторе Dirui CS-T240. Происходит активация и окисление молочной кислоты при использовании лактата дегидрогеназы собразованием пировиноградной кислоты и возврата NAD в NADH. Активность ЛДГ образца вычисляют при измерении повышения скорости абсорбции NADH при 340 нм . Компонент : R1 -Лактат лития 62.5 ммоль/л 4; Хлорид калия 190.0 ммоль/л ; Трис буфер 100.0 ммоль/л . R2 -Трис буфер 100.0 ммоль / L ; NADH 30 ммоль / L . Время проведения теста 60 секунд . Объем R1-240 мкл. Объем R2-60 мкл . Объем образца-5 мкл .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составляет 0-800 единиц на 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</si>
  <si>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Калибровочный раствор приготовлен на основе биоматериала человека, лиофилизированный порошок предназначен для калибровки клинического определения ряда биохимических показателей калибровки на биохимическом анализаторе Dirui CS-T240 следующих аналитов: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</si>
  <si>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 xml:space="preserve">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
</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</si>
  <si>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</si>
  <si>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 xml:space="preserve">«Контрольная сыворотка специфических белков» (уровень№1) 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
</t>
  </si>
  <si>
    <t>«Контрольная сыворотка специфических белков» (уровень№2) 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t>
  </si>
  <si>
    <t>«Контрольная сыворотка липидов» (уровень №1)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 В закуп товара входит сопутствующая услуга: выезд сертифицированного специалиста для адаптации реагента.</t>
  </si>
  <si>
    <t>«Контрольная сыворотка липидов» (уровень №2 )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 В закуп товара входит сопутствующая услуга: выезд сертифицированного специалиста для адаптации реагента.</t>
  </si>
  <si>
    <t>Антибактериальный безфосфорный детергент для очистки зонда для отбора реактивов, реакционной кюветы и реакционной чашки для замачивания автохимического анализатора Dirui CS-T240. Поверхностно-активное вещество гидроксид натрия может удалять органические вещества, такие как белок, а бактериостаты могут подавлять рост бактерий.Ингредиент - Натрия гидроксид, поверхностно-активное вещество, бактериостаты.Объем 500 мл. В закуп товара входит сопутствующая услуга: выезд сертифицированного специалиста для адаптации реагента.</t>
  </si>
  <si>
    <t xml:space="preserve">Щелочной детергент для очистки пробоотборного зонда и реакционной кюветы автохимического анализатора серии Dirui CS- T240. Поверхностно-активное вещество и гидроксид натрия могут удалять органические вещества, такие как белок. Ингредиент - Натрия гидроксид, поверхностно-активное вещество . Объем 2000 мл. В закуп товара входит сопутствующая услуга: выезд сертифицированного специалиста для адаптации реагента.
</t>
  </si>
  <si>
    <t>Реагент BF-FBH Лизирующий реагент применяется на гематологический анализатор BF- 6900-CRP для растворения эритроцитов, определения содержания лейкоцитов и гемоглобина, количества и соотношения базофильных гранулоцитов.Разбавьте мембрану эритроцитов, высвободите гемоглобин. Используйте колориметрию для анализа и измерения содержания гемоглобина. В то же время, кроме базофильных гранулоцитов, другие белые кровяные тельца приходят в реакцию. Используйте оптический метод, чтобы проанализировать общую сумму лейкоцитов и подсчетное число, соотношение базофильных гранулоцитов. Состав: Лауриловый спирт и полиэфир-9: 0,8% . Хранить при температуре 2 ° C ~ 30 ° C в запечатанном и защищенном от солнечного света месте, срок хранения указан на этикетке. Срок действ ия после открытия составляет 60 дней при температуре 2 ° C ~ 30 ° C.Объем 500 мл. В закуп товара входит сопутствующая услуга: выезд сертифицированного специалиста для адаптации реагента.</t>
  </si>
  <si>
    <t>Реагент BF-FDOI Лизирующий реагент применяется на гематологический анализатор BF -6900-CRP для растворения красных кровяных телец, окрашивания клеток, определения содержания лимфоцитов, моноцитов, эозинофилов и нейтрофилов. Анализатор выполняеть автоматически следующие операции : разбавлять часть пробы цельной крови BF-FDOI, добавлять BF-FDTI после разрушения клеток. По истечении заданного периода реакции, коэффициент дифференциации лейкоцитов и счетное число могут быть получены с помощью технологии лазерного рассеяния и технологии проточной цитометрии. Индекс производительности (25 ± 1) ° C, pH 5,50 ± 0,5Состав : Гидрогенизированное касторовое масло: 0,3% Хранить при температуре 2 ° C ~ 30 ° C в запечатанном и защищенном от солнечного света месте, срок хранения указан на этикетке. Срок действия после открытия составляет 60 дней при температуре 2 ° C ~ 30 ° C. Объем 500 мл. В закуп товара входит сопутствующая услуга: выезд сертифицированного специалиста для адаптации реагента.</t>
  </si>
  <si>
    <t>Реагент BF- 5D Diluent применяется на гематологический анализатор BF6900 -CRP разжижающее кровь вещество .При соответствующем осмотическом давлении и проводимости поддерживает целостность исходного объема клеток крови в течение определенного периода времени, чтобы гарантировать доступ к величине импульса, соответствующей объему клеток. Состав: Хлорид натрия: 0,7%, буфер борной кислоты: 0,5% . Хранить при температуре 2 ~ 30 ° C в запечатанном и защищенном от солнечного света месте, срок годности 24 месяца. Срок действия после открытия составляет 60 дней при температуре 2 ° C ~ 30 ° C. Объем 20 л. В закуп товара входит сопутствующая услуга: выезд сертифицированного специалиста для адаптации реагента.</t>
  </si>
  <si>
    <t>Очищающий реагент I применяется на гематологический анализатор BF- 6900 -CRP для очистки детекторной части прибора, поворотного клапана, всасывающей трубки цельной крови, кюветы для гемоглобина, предотвращения накопления белка. В качестве сильного щелочного очистителя для удаления клеточной жидкости и белков, оставшихся в автоматическом гематологическом анализаторе. Состав : Гипохлорит натрия. Хранить при температуре 2 ° C ~ 30 ° C и в защищенном от света месте, срок годности указывается на этикетке. Срок действия после открытия составляет 60 дней при температуре 2 ° C ~ 30 ° C. Объем 50 мл. В закуп товара входит сопутствующая услуга: выезд сертифицированного специалиста для адаптации реагента.</t>
  </si>
  <si>
    <t>Контрольная кровь предназначена на гематологический анализатор BF- 6900-CRP для оценки точности и достоверности проведения результатов по 5 популяциям .Состав: Эритроциты, лейкоциты, кровяная пластинка извлекаются из крови животных. Хранить при температуре 2 ° C ~ 8 ° C, защищать от солнечных лучей, срок годности 3 месяца.Срок годности после вскрытия составляет 14 дней при 2 ° C ~ 8 ° C. В закуп товара входит сопутствующая услуга: выезд сертифицированного специалиста для адаптации реагента.</t>
  </si>
  <si>
    <t>Контрольная кровь предназначена на гематологический анализатор BF 6900 -CRP для оценки точности и достоверности проведения результатов по 5 популяциям .Состав: Эритроциты, лейкоциты, кровяная пластинка извлекаются из крови животных. Хранить при температуре 2 ° C ~ 8 ° C, защищать от солнечных лучей, срок годности 3 месяца. Срок годности после вскрытия составляет 14 дней при 2 ° C ~ 8 ° C. В закуп товара входит сопутствующая услуга: выезд сертифицированного специалиста для адаптации реагента.</t>
  </si>
  <si>
    <t>Контрольная кровь предназначена для оценки точности и достоверности проведения результатов на гематологическом анализаторе BCC-3900 по 3 популяциям. Состав: кровь животного происхождения. Срок годности 3 месяца при температуре от 2 до 8°С. Срок годности после вскрытия составляет 14 дней при 2 ° C ~ 8 ° C. Уровень 1 - 2 мл . В закуп товара входит сопутствующая услуга: выезд сертифицированного специалиста для адаптации реагента.</t>
  </si>
  <si>
    <t>Контрольная кровь предназначена для оценки точности и достоверности проведения результатов на гематологическом анализаторе BCC-3900 по 3 популяциям. 
Состав: кровь животного происхождения. Срок годности 3 месяца при температуре от 2 до 8°С. Срок годности после вскрытия составляет 14 дней при 2 ° C ~ 8 ° C. Уровень 2 - 2 мл .В закуп товара входит сопутствующая услуга: выезд сертифицированного специалиста для адаптации реагента.</t>
  </si>
  <si>
    <t>Контрольная кровь предназначена для оценки точности и достоверности проведения результатов на гематологическом анализаторе BCC-3900 по 3 популяциям. Состав: кровь животного происхождения. Срок годности 3 месяца при температуре от 2 до 8°С. Срок годности после вскрытия составляет 14 дней при 2 ° C ~ 8 ° C. Уровень 3 - 2 мл. В закуп товара входит сопутствующая услуга: выезд сертифицированного специалиста для адаптации реагента.</t>
  </si>
  <si>
    <t>Обжимающая жидкость используется только в in vitro диагностике для работы на анализаторе осадка мочи Dirui FUS-2000 для ограничения проточной пробы мочи с образованием плоскостной проточной струи. Для этих целей допускается использование только реагента компании DIRUI. Состав: Фосфатный буфер 0,02 моль/л . Натрия хлорид 0.9% .ЭДТА 0.2%. Неионный детергент 0.2% рН ~ 7.5 ± 0.20 при (25±1)ºC. Температура хранения: 2-30ºС в сухом и защищенном от света месте. Флаконы должны быть плотно закрытыми. Срок годности: 18 месяцев. Срок годности реагента после вскрытия: 60 дней. Фасовка: 20 л. В закуп товара входит сопутствующая услуга: выезд сертифицированного специалиста для адаптации реагента.</t>
  </si>
  <si>
    <t xml:space="preserve">Фокусирующая жидкость используется только в in vitro диагностике на анализаторе мочи Dirui FUS-2000. Реагент используется для ежедневной проверки фокусировки FUS-2000.
Состав: Контрольная кровь (искусств.) 0.0015%; (Латексные частицы с красителем оксидом железа); Трис буфер 0.02 моль/л; рН ~ 7.10 ± 0.2 при (25±1)ºС. Температура хранения: 2-8ºС в сухом и защищенном от света месте. Срок годности: не менее 8 месяцев. Срок годности реагентов после вскрытия: не менее 30 дней. Фасовка: 125 мл . В закуп товара входит сопутствующая услуга: выезд сертифицированного специалиста для адаптации реагента.
</t>
  </si>
  <si>
    <t>Отрицательный контроль для осадка мочи используется на анализаторе мочи Dirui FUS-2000. Принцип визуализации плоской проточной кюветы. Состав: кровь: 0,02% ~ 0,1%, гидрофосфат натрия: 6,7 ммоль / л. Стабильность и хранение: Температура хранения: 2-8ºС в сухом и защищенном от света месте. Флаконы должны быть плотно закрытыми. Срок годности: не менее 8 месяцев. Срок годности реагентов после вскрытия: не менее 30 дней. Точность: положительные контрольные частицы: 900 частиц / мкл ~ 1300 частиц / мкл; относительное смещение должно быть в пределах ± 8,0%.
Однородность: CV &lt;10,0%. Фасовка: 125 мл. В закуп товара входит сопутствующая услуга: выезд сертифицированного специалиста для адаптации реагента.</t>
  </si>
  <si>
    <t>Контрольные (позитивный) тест-полоски на мочевой анализатор Dirui FUS-2000.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Phosphate buffer 0,2%,; glucose 1,0%; sodium chloride 0,5%; hemoglobin 0,1%; albumin 0,7%; ethyl acetoacetate 0,9%; sodium nitrite 0,3%; esterase 0,5%; urea 2%; creatinine 0,2%; Са 0,1%; bilirubin substitute 0,1%; urobilinagen substitute 0,1% и другие нереактивные вещества и стабилизаторы 93,3%, обеспечивающими положительные результаты. рН в диапазоне от 5,5 до 7,5. Не содержат потенциально инфекционных компонентов. Срок годности: не менее 12 месяцев. Температура хранения: 2-8 °С в сухом и защищенном от света месте в плотно закрытой фабричной упаковке. Фасовка 8 мл. В закуп товара входит сопутствующая услуга: выезд сертифицированного специалиста для адаптации реагента.</t>
  </si>
  <si>
    <t>Тест-полоски Н13-Сr "сухая химия" для анализатора Dirui FUS-2000. Состав: Пропитанные реагентами пористые подушечки, наклеенные на пластиковую полоску. Параметры анализа: Билирубин, Уробилиноген, Глюкоза, Кетоны, Удельный вес, Скрытая кровь, рН, Белок, Нитриты, Лейкоциты, Аскорбиновая кислота (витамин С), Микроальбумин, Креатинин. Упаковка 10*100 шт. В закуп товара входит сопутствующая услуга: выезд сертифицированного специалиста для адаптации реагента.</t>
  </si>
  <si>
    <t>Очищающая жидкость для рефрактометра и турбидиметра используется для промывки и очистки рефрактометра и турбидиметра на анализаторе мочи Dirui FUS-2000. Цель использования: для общеклинического анализа мочи для ин-витро диагностики. Состав: Surfactant 5% sodium hypochloride, рН ~ 13,0 Фасовка-50 мл. В закуп товара входит сопутствующая услуга: выезд сертифицированного специалиста для адаптации реагента.</t>
  </si>
  <si>
    <t>Жидкость калибровочная для определения удельного веса мочи используется для калибровки удельного веса мочи (SG) на анализаторе мочи Dirui FUS-2000. Метод преломления рефрактометрических тестов. Цель использования: для общеклинического анализа мочи для ин-витро диагностики.
Состав: Carbamide 3,6%; Sodium Chloride 3,6%; Potassium chloride 1,2%; Creatinine 0,001%; Sunset yellow 0,08%; Hydrazine yellow 0,08% и другие 91,44%. Точность: SG=1, 040 ± 0,005. Условия хранения не менее 12 месяцев при температуре 2-8°С, стабильность открытого флакона не менее 30 дней при температуре 2-8°С. Фасовка -8 мл. В закуп товара входит сопутствующая услуга: выезд сертифицированного специалиста для адаптации реагента.</t>
  </si>
  <si>
    <t>Контрольная жидкость для определения удельного веса мочи Уровень 3 для мочевого анализатора Dirui FUS-2000. Метод рефрактометрии. Состав: Carbamide 4,5%; Sunset yellow 0,1%; Hydrazine yellow 0,1%; Creatinine 0, 125%; Sodium Chloride 4,5%; Potassium chloride 1,5% и другие 89, 18%. Точность SG = 1,050 ± 0,004. Условия хранения не менее 12 месяцев при температуре 2-8°С, стабильность открытого флакона не менее 30 дней при температуре 2-8°С. Фасовка 8 мл. В закуп товара входит сопутствующая услуга: выезд сертифицированного специалиста для адаптации реагента.</t>
  </si>
  <si>
    <t>Жидкость калибровочная используется для калибровки турбидиметра на анализаторе мочи Dirui FUS-2000. Метод рассеяния турбидиметрических тестов. Цель использования: для общеклинического анализа мочи для ин-витро диагностики. Состав: Fu MA hydrazine, референтный уровень 800 единиц мутности (800NTU). Точность Турбидиметра = 400 ±30NTU. Условия хранения не менее 12 месяцев при температуре 2-8°С, стабильность открытого флакона не менее 30 дней при температуре 2-8°С. Фасовка -8 мл. В закуп товара входит сопутствующая услуга: выезд сертифицированного специалиста для адаптации реагента.</t>
  </si>
  <si>
    <t>Контрольная жидкость для турбидиметра уровень 2 (мутный) для оценки точности и достоверности результатов на мочевом анализаторе Dirui FUS-2000. Метод рассеяния турдиметрических тестов . Состав: FuMA hydrazine (800 NTU). Точность равна 700± 30NTU. Условия хранения не менее 12 месяцев при температуре 2-8°С, стабильность открытого флакона не менее 30 дней при температуре 2-8°С. Фасовка 8 мл . В закуп товара входит сопутствующая услуга: выезд сертифицированного специалиста для адаптации реагента.</t>
  </si>
  <si>
    <t>Контроль мочи цветной (красный) для оценки точности результатов на мочевой анализатор Dirui FUS-2000 . Состав: Amaranth. Срок годности не менее 12 месяцев при температуре 2-8°С. Фасовка 8 мл. В закуп товара входит сопутствующая услуга: выезд сертифицированного специалиста для адаптации реагента.</t>
  </si>
  <si>
    <t>Контроль мочи цветной (зеленый) для оценки точности результатов на мочевой анализатор Dirui FUS-2000. Состав: Amaranth, Light blue. Срок годности не менее 12 месяцев при температуре 2-8°С. Фасовка 8 мл. В закуп товара входит сопутствующая услуга: выезд сертифицированного специалиста для адаптации реагента.</t>
  </si>
  <si>
    <t>Контроль мочи цветной (синий) для оценки точности результатов на мочевой анализатор Dirui FUS-2000. Состав: Light blue. Срок годности не менее 12 месяцев при температуре 2-8°С. Фасовка 8 мл. В закуп товара входит сопутствующая услуга: выезд сертифицированного специалиста для адаптации реагента.</t>
  </si>
  <si>
    <t>Пробирки пластиковые широко применяются для работ в химической лаборатории. Изготавливаются под определенные задачи пользователя, с высокой устойчивостью к воздействию тепла и агрессивных химических веществ, высоким скоростям центрифугирования . Пробирки из пластика имеют ряд приемуществ в сравнении со стеклянными пробирками, они устойчивы к механическим воздействиям, не бъются, имеют разные сертификаты стерильности изготовливаются под определенные задачи. Объем 10 мл. В закуп товара входит сопутствующая услуга: выезд сертифицированного специалиста для адаптации реагента.</t>
  </si>
  <si>
    <t>Калий (Potassium) - K</t>
  </si>
  <si>
    <t xml:space="preserve">Реагент применяется для количественного определения в условиях in vitro концентрации калии (Ka) в сыворотке или плазме на биохимическом анализаторе Dirui CS-T240. Калии определяется фермативной реакцией фосфоенолпирувате субстрат катализируемый калий зависемая пируваткиназы .Продукт пируват прореагировал с NADH под действием лактата дегидрогеназы для производства NAD⁺ и его значение поглащения 340 нм . Реагенты : R1-пируват фрсфорной кислоты , разбавленный спиртом ≥ 3,0 mmol/l ; ADP -≥ 3,0 mmol/l ; α-кетон глутаровая кислота -≥ 1,0 mmol/l ; NADH-≥ 0,30 mmol/l; пируваткиназа - ≥ 1,0 U/ml . R2-лактатдегидрогеназа -≥ 60 U/ml . Калибровочный образец калия = раствор содержащий ион калия - на этикетке . Объем R1: 180 мкл. Объем R2: 60 мкл . Объем пробы 5 мкл. Время проведения теста 120 s. Калибровка и контроль в наборе . Калибровка реагента проводится также на мультикалибраторе . Контроль реагента проводится на мультиконтроле Уровень 1 и 2 . Линейность диапазон : 2,10 mmol/l . Количество тестов в упаковке не более 424.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В закуп товара входит сопутствующая услуга: выезд сертифицированного специалиста для адаптации реагента.
</t>
  </si>
  <si>
    <t>Хлорид (Chloride)- Cl</t>
  </si>
  <si>
    <t>Реагент применяется для количественного определения в условиях in vitro концентрации хлорида ( Cl) в сыворотке, плазме или моче на биохимическом анализаторе Dirui CS-T240. Хлорид вступает в реакцию с ртутью и образуется хлорид ртути, при этом объединяются высвобождающиеся ионы тиоцианата и железа, и после смешивания хлорида и раствора нераспадающегося тиоционата ртути в образце образуется темный тиоцианат железа. Чувствительность реакции и линейный диапазон могут быть откорректированы за счет дополнительного количества ионов ртути. Реакция тиоцианата железа очень чувствительна к температуре, поэтому необходимо поддерживать постоянную температуру в целях получения точных результатов. Компоненты: Тиоционат ртути 1.3 ммоль/л; Сульфат железа 59 ммоль/л; Нитрат ртути 0.26 ммоль/л; Метанол &gt; 4 ммоль/л. Время проведения теста 120 секунд. Объем R1-300 мкл .Объем .Объем образца-3 мкл .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для данного реагента составляет 80-120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</si>
  <si>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Антистрептолизин O (Anti Streptolysin O)-ASO</t>
  </si>
  <si>
    <t>Реагент применяется для количественного измерения в условиях in vitro концентрации анти-стрептолизина О (ASO) в сыворотке или плазме крови человека на биохимическом анализаторе Dirui CS-T240. Частицы поверхности латекса с антистрептолизином О к антителам человека вступают в реакцию агглютинации с анти-стрептолизином О в сыворотке крови. Ее мутность измеряют значением абсорбции при определенной длине волны. Содержание ASO в сыворотке может быть рассчитано по калибрационной кривой в качестве стандарта. Длина волны 570нм .Реагенты : R1- Буфер 20 ммоль/л.R2- Частицы латекса, покрытые антителом ASO к антителам человека. Время проведения теста 5 минут. Объем R1- 240 мкл . Объем R2 - 60 мкл . Объем образца 3 мкл. Диапазон абсорбционной способности 0~3,2A . Количество тестов в упаковке не более 112. Калибратор в наборе. Контроль реагента проводится на контроле для специфических белков Уровень 1и 2 . Линейный диапазон настоящего реагента – 20 - 800 мЕд/л.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</si>
  <si>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Краник трехходовой синии</t>
  </si>
  <si>
    <t xml:space="preserve">  (стоп-кокки или краник трехходовой)</t>
  </si>
  <si>
    <t xml:space="preserve">Вирус-бактериальные дыхательные фильтры тепловлагообменники электростатический  </t>
  </si>
  <si>
    <t>Фильтры   для       дыхательной системы/Теплообменник-увлажнитель с портом Luer Lock,минимальный дыхательный обьем 150мл</t>
  </si>
  <si>
    <t xml:space="preserve">Перевязочные материалы – повязки для ран: Tegaderm+ПАД 7см х 8,5см </t>
  </si>
  <si>
    <t>Перевязочные материалы – повязки для ран: Tegaderm 6 см х  7 см (с прорезью)</t>
  </si>
  <si>
    <t>Рerfusor удлинители BBraun</t>
  </si>
  <si>
    <t xml:space="preserve"> Специальные инфузионные удлинительные линии , длиной 200см для применения со шприцевами насосами</t>
  </si>
  <si>
    <t>Эндотрахеальная трубка 3,0 без манжеты</t>
  </si>
  <si>
    <t xml:space="preserve">Эндотрахеальная трубка без манжеты низкого давления тип Murphy, силиконизированная, однократного применения, стерильная, </t>
  </si>
  <si>
    <t>Эндотрахеальная трубка 3,5 без манжеты</t>
  </si>
  <si>
    <t>Эндотрахеальная трубка без манжеты низкого давления тип Murphy, силиконизированная, однократного применения, стерильная,</t>
  </si>
  <si>
    <t>Эндотрахеальная трубка 4,0 без манжеты</t>
  </si>
  <si>
    <t>Эндотрахеальная трубка 4,5 без манжеты</t>
  </si>
  <si>
    <t>Эндотрахеальная трубка 5,0 без манжеты</t>
  </si>
  <si>
    <t>Эндотрахеальная трубка 5,5 без манжеты</t>
  </si>
  <si>
    <t>Эндотрахеальная трубка 6,0 без манжеты</t>
  </si>
  <si>
    <t>Эндотрахеальная трубка 6,5 без манжеты</t>
  </si>
  <si>
    <t>Эндотрахеальная трубка 7,0 без манжеты</t>
  </si>
  <si>
    <t>Регулятор скорости Эксадроп</t>
  </si>
  <si>
    <t>Exadrop 210: регулятор скорости Exadrop, система Интрафикс 210 см, инъекционная вставка</t>
  </si>
  <si>
    <t>Для катетеризации центральных вен двухпросветный 4Fr, длина 13см,проводник 0,018х45см,игла 21х3,81см,шприц5мл</t>
  </si>
  <si>
    <t>Центральные венозные катетеры двухпросветный 5fr  Certofix  Duo PAED 513  BBraun</t>
  </si>
  <si>
    <t>Шунтирующие системы с клапаном контроля оттока СМЖ, 20шт</t>
  </si>
  <si>
    <t>Шунтирующая система состоящая из: саморегулирующегося гравитационного клапана MIETHKE paediGAV, 15 шт</t>
  </si>
  <si>
    <t>Резервуар Бурхолл (педитарический), 1 шт.</t>
  </si>
  <si>
    <t>Резервуар Бурхолл (педитарический с вентрикулярным катетером), 1 шт.</t>
  </si>
  <si>
    <t>Шунтирующая система состоящая из:  саморегулирующегося гравитационного клапана MIETHKE для лечения гидроцефалии взрослых и детей, который автоматически изменяет давление открытия клапана при перемене положения тела пациента, что эффективно предотвращает явления избыточного дренажа спинномозговой жидкости, позволяя избежать осложнений.  Комбинированные шариковый и гравитационный элементы. Активная адаптация давления открытия к положению тела человека обеспечивает физиологический дренаж спинномозговой жидкости. Удобная имплантация обтекаемого клапана уменьшает риск инфицирования. Титановая оболочка способствует максимально возможному объему пропускаемой через клапан жидкости при минимально возможных размерах клапана, уменьшая риск обструкции. Длина клапана для взрослых не более 19  мм, ширина не более 4,6 мм, для детей – не более 17  мм, ширина не более 4 мм. МРТ совместимость.  К клапану присоединён дистальный катетер из высококачественного силикона без примесей латекса, внутренний диаметр не более 1,2 мм, наружный диаметр не более 2,5 мм, длина не более 1200 мм. Резервуар для промывания (контурный/на фрезевое отверстие), который позволяет проводить измерение внутрижелудочковое давление, вводить лекарства и извлекать СМЖ, имеет титановый корпус, предотвращающий прокалывание системы при заборе СМЖ/инъекциях ЛС через силиконовый купол. Рентгенконтрастный. Диаметр резервуара 14мм (макс.высота 4,8 мм) или 20 мм (макс.высота 5,65 мм). Вентрикулярный катетер с отверстиями на дистальном кончике из высококачественного силикона без примесей латекса, импрегнирован барием. Внутренний диаметр не более 1,2 мм, не более наружный диаметр 2,5 мм, длина 180-250 мм. Рентгенконтрастные маркеры длины. На катетере может располагаеться титановый дефлектор, рентгенконтрастный, с выемкой, позволяющей придать катетеру направление под прямым углом не пережимая его, и с отверстиями для фиксации. Регулируемое положение на катетере. Стилет для введения катетера.</t>
  </si>
  <si>
    <t>Педиатрический бурхольный резервуар изготовленный из титана, рентгенконтрастный с силиконовым куполом позволяющим производить забор СМЖ и вводить лекарства, диаметр резервуара не более 14 мм, высота резервуара не более 4,8 мм.</t>
  </si>
  <si>
    <t xml:space="preserve">Педиатрический бурхольный резервуар изготовленный из титана, рентгенконтрастный с силиконовым куполом позволяющим производить забор СМЖ и вводить лекарства, в комплекте с вентрикулярным катетером диаметр резервуара не более 14 мм, высота резервуара не более 4,8 мм, длина вентрикулярного катетера не более 180 мм. </t>
  </si>
  <si>
    <t>Система Duet с безыгольными инъекционными узлами и вентрикулярным катетером. Система Duet используется для вентрикулярного дренажа и мониторинга, может быть также укомплектована люмбальным катетером. Регулируемая шкала для люмбального и вентрикулярного дренажа.
Лазерный уровень для точного определения положения пациента (приобретается отдельно). Безопасен для МРТ исследований до 3 Тесла (без лазерного уровня).
Полностью одноразовый. Крепится с помощью стандартного встроенного зажима. Duet – система внешнего дренажа и мониторинга, использующая эффект силы тяжести для дренирования СМЖ из вентрикулярного пространства во внешний ликвороприемник. Это закрытая система, позволяющая эффективно управлять дренированием СМЖ. Катетер Duet устанавливается в субарахноидальное пространство, после чего подключается к системе. Дренаж осуществляется до тех пор, пока пациент не стабилизируется, инфекция купирована либо не установлена система постоянного шунтирования</t>
  </si>
  <si>
    <t>Шунтирующая система Дельта, малая, низкого, среднего или высокого давления.
Разработан для снижения риска гипердренирования СМЖ. В конструкцию клапана включено антисифонное устройство – Дельта-камера, позволяющее поддерживать интравентрикулярное давление пациента в пределах физиологической нормы, независимо от скорости вырабатывания ликвора и положения тела пациента (лежа/стоя). В норме диафрагма камеры закрыта и открывается при увеличении положительного интравентрикулярного давления. При нарастании отрицательного давления – немедленно закрывается.
Клапан Дельта состоит из двух различных материалов – полипропилена и силикона (без примеси латекса), исключающих слипание и деформацию клапанов. Рентгеноконтрастные метки и кодовые обозначения на клапане указывают направление тока ликвора, места соединения с катетерами и градацию по давлению. Все клапаны Дельта включают в себя резервуар для инъекций и взятия проб ликвора, а также окклюдеры для избирательной промывки.
Катетеры производятся из силикона (без примеси латекса), что препятствует их слипанию и петлетлеобразованию.
Отсутствие металлических деталей в системах позволяет без помех проводить КТ и ЯМР исследования.
В комплект входят:
Клапан Дельта, малый, размер 36х6 мм. 
Вентрикулярный катетер, стандартный, с правоугольной клипсой, со стилетом, импрегнирован барием, длина - 230 мм., внутренний диаметр - 1.2-1.3 мм., наружный диаметр - 2.1-2.5 мм. Наличие 4 рядов по 8 отверстий на дистальном конце катетера длиной 16 мм. Наличие 3 маркеров длины, через 50 мм. от проксимального конца; 
Кардиоперитонеальный катетер, стандартный, импрегнирован барием, длиной 900 мм, наружный диаметр 2,5 мм., внутренний диаметр 1,3 мм. Наличие 8 щелевидных отверстий, расположенных под углом 90 градусов в стенке катетера. Наличие 3 маркеров длины на расстоянии 100 мм. от проксимального конца. Наличие 2 щелевых отверстий, расположенных под углом 180 градусов в стенке катетера.
Режим функционирования: 1.0/1.5/2.0</t>
  </si>
  <si>
    <t>Система наружного дренажа и мониторинга DUET, 10 шт</t>
  </si>
  <si>
    <t>Краткая характеристика</t>
  </si>
  <si>
    <t>Наименование</t>
  </si>
  <si>
    <t>Общая сумма</t>
  </si>
  <si>
    <t>Цена</t>
  </si>
  <si>
    <t>К-во</t>
  </si>
  <si>
    <t>Ед. изм.</t>
  </si>
  <si>
    <t>Главный врач</t>
  </si>
  <si>
    <t>Джапахов Е.С.</t>
  </si>
  <si>
    <t>Перевязочные материалы – повязки для ран</t>
  </si>
  <si>
    <t>Шприц для перфузора 50мл</t>
  </si>
  <si>
    <t>Оригинальный шприц для Perfusorа 50мл со съемной иглой  BBRAUN</t>
  </si>
  <si>
    <t>Шприц для перфузора 20мл</t>
  </si>
  <si>
    <t xml:space="preserve"> Оригинальный шприц для Perfusorа 20 мл со съемной иглой  Bbraun</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</si>
</sst>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charset val="204"/>
    </font>
    <font>
      <sz val="11"/>
      <color theme="1"/>
      <name val="Calibri"/>
      <family val="2"/>
      <charset val="204"/>
      <scheme val="minor"/>
    </font>
    <font>
      <sz val="10"/>
      <name val="Arial"/>
      <family val="2"/>
      <charset val="204"/>
    </font>
    <font>
      <sz val="11"/>
      <color indexed="8"/>
      <name val="宋体"/>
      <charset val="134"/>
    </font>
    <font>
      <sz val="11"/>
      <color theme="1"/>
      <name val="Calibri"/>
      <family val="2"/>
      <scheme val="minor"/>
    </font>
    <font>
      <b/>
      <sz val="10"/>
      <color theme="1"/>
      <name val="Times New Roman"/>
      <family val="1"/>
      <charset val="204"/>
    </font>
    <font>
      <sz val="10"/>
      <color theme="1"/>
      <name val="Times New Roman"/>
      <family val="1"/>
      <charset val="204"/>
    </font>
    <font>
      <sz val="11"/>
      <color indexed="8"/>
      <name val="Calibri"/>
      <family val="2"/>
      <charset val="204"/>
    </font>
    <font>
      <sz val="12"/>
      <name val="宋体"/>
      <charset val="134"/>
    </font>
    <font>
      <sz val="10"/>
      <name val="Times New Roman"/>
      <family val="1"/>
      <charset val="204"/>
    </font>
    <font>
      <sz val="10"/>
      <color rgb="FF000000"/>
      <name val="Times New Roman"/>
      <family val="1"/>
      <charset val="204"/>
    </font>
    <font>
      <sz val="10"/>
      <color indexed="8"/>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3" fillId="0" borderId="0">
      <alignment vertical="center"/>
    </xf>
    <xf numFmtId="0" fontId="4" fillId="0" borderId="0"/>
    <xf numFmtId="0" fontId="1" fillId="0" borderId="0"/>
    <xf numFmtId="0" fontId="1" fillId="0" borderId="0"/>
    <xf numFmtId="0" fontId="7" fillId="0" borderId="0"/>
    <xf numFmtId="0" fontId="8" fillId="0" borderId="0" applyProtection="0">
      <alignment vertical="center"/>
    </xf>
  </cellStyleXfs>
  <cellXfs count="50">
    <xf numFmtId="0" fontId="0" fillId="0" borderId="0" xfId="0"/>
    <xf numFmtId="0" fontId="6" fillId="0" borderId="0" xfId="0" applyFont="1" applyAlignment="1"/>
    <xf numFmtId="0" fontId="6" fillId="0" borderId="0" xfId="0" applyFont="1" applyFill="1" applyAlignment="1">
      <alignment vertical="center"/>
    </xf>
    <xf numFmtId="0" fontId="9" fillId="0" borderId="1" xfId="7" applyNumberFormat="1" applyFont="1" applyFill="1" applyBorder="1" applyAlignment="1">
      <alignment horizontal="center" vertical="top" wrapText="1"/>
    </xf>
    <xf numFmtId="0" fontId="6" fillId="0" borderId="1" xfId="0" applyFont="1" applyBorder="1" applyAlignment="1">
      <alignment vertical="top" wrapText="1"/>
    </xf>
    <xf numFmtId="0" fontId="6" fillId="0" borderId="1" xfId="0" applyFont="1" applyFill="1" applyBorder="1" applyAlignment="1">
      <alignment horizontal="left" vertical="top" wrapText="1"/>
    </xf>
    <xf numFmtId="0" fontId="10"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6" fillId="2" borderId="1" xfId="0" applyFont="1" applyFill="1" applyBorder="1" applyAlignment="1">
      <alignment vertical="top" wrapText="1"/>
    </xf>
    <xf numFmtId="0" fontId="6"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Alignment="1">
      <alignment vertical="center"/>
    </xf>
    <xf numFmtId="0" fontId="5" fillId="0" borderId="3" xfId="0" applyFont="1" applyBorder="1" applyAlignment="1">
      <alignment vertical="center" wrapText="1"/>
    </xf>
    <xf numFmtId="0" fontId="12" fillId="0" borderId="3" xfId="7" applyNumberFormat="1" applyFont="1" applyFill="1" applyBorder="1" applyAlignment="1">
      <alignment vertical="top" wrapText="1"/>
    </xf>
    <xf numFmtId="0" fontId="12" fillId="0" borderId="4" xfId="7" applyNumberFormat="1" applyFont="1" applyFill="1" applyBorder="1" applyAlignment="1">
      <alignment vertical="top" wrapText="1"/>
    </xf>
    <xf numFmtId="0" fontId="10" fillId="0" borderId="1" xfId="0" applyFont="1" applyFill="1" applyBorder="1" applyAlignment="1">
      <alignment horizontal="center" vertical="top" wrapText="1"/>
    </xf>
    <xf numFmtId="0" fontId="11" fillId="0" borderId="1" xfId="0" applyFont="1" applyBorder="1" applyAlignment="1">
      <alignment horizontal="center" vertical="top" wrapText="1"/>
    </xf>
    <xf numFmtId="0" fontId="10" fillId="3" borderId="1" xfId="0" applyFont="1" applyFill="1" applyBorder="1" applyAlignment="1">
      <alignment vertical="top" wrapText="1"/>
    </xf>
    <xf numFmtId="0" fontId="10" fillId="3" borderId="1" xfId="0" applyFont="1" applyFill="1" applyBorder="1" applyAlignment="1">
      <alignment horizontal="center" vertical="top" wrapText="1"/>
    </xf>
    <xf numFmtId="4" fontId="6" fillId="0" borderId="4" xfId="0" applyNumberFormat="1" applyFont="1" applyBorder="1" applyAlignment="1">
      <alignment horizontal="center" vertical="top"/>
    </xf>
    <xf numFmtId="0" fontId="5" fillId="0" borderId="1" xfId="0" applyFont="1" applyBorder="1" applyAlignment="1">
      <alignment horizontal="center" vertical="top" wrapText="1"/>
    </xf>
    <xf numFmtId="0" fontId="5" fillId="0" borderId="3" xfId="0" applyFont="1" applyBorder="1" applyAlignment="1">
      <alignment vertical="top" wrapText="1"/>
    </xf>
    <xf numFmtId="0" fontId="10" fillId="3" borderId="5" xfId="0" applyFont="1" applyFill="1" applyBorder="1" applyAlignment="1">
      <alignment horizontal="center" vertical="top" wrapText="1"/>
    </xf>
    <xf numFmtId="0" fontId="6" fillId="0" borderId="0" xfId="0" applyFont="1" applyAlignment="1">
      <alignment vertical="top"/>
    </xf>
    <xf numFmtId="0" fontId="6" fillId="0" borderId="3" xfId="0" applyFont="1" applyBorder="1" applyAlignment="1">
      <alignment vertical="top" wrapText="1"/>
    </xf>
    <xf numFmtId="0" fontId="9" fillId="0" borderId="3" xfId="7" applyNumberFormat="1" applyFont="1" applyFill="1" applyBorder="1" applyAlignment="1">
      <alignment vertical="top" wrapText="1"/>
    </xf>
    <xf numFmtId="0" fontId="5" fillId="0" borderId="1" xfId="0" applyFont="1" applyFill="1" applyBorder="1" applyAlignment="1">
      <alignment horizontal="center" vertical="top"/>
    </xf>
    <xf numFmtId="0" fontId="5" fillId="0" borderId="4" xfId="0" applyFont="1" applyBorder="1" applyAlignment="1">
      <alignment vertical="top" wrapText="1"/>
    </xf>
    <xf numFmtId="4" fontId="10"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11" fillId="0" borderId="1" xfId="0" applyFont="1" applyBorder="1" applyAlignment="1">
      <alignment horizontal="left" vertical="top" wrapText="1"/>
    </xf>
    <xf numFmtId="0" fontId="10" fillId="3" borderId="1" xfId="0" applyFont="1" applyFill="1" applyBorder="1" applyAlignment="1">
      <alignment horizontal="left" vertical="top" wrapText="1"/>
    </xf>
    <xf numFmtId="0" fontId="6" fillId="0" borderId="0" xfId="0" applyFont="1" applyAlignment="1">
      <alignment horizontal="left" vertical="top"/>
    </xf>
    <xf numFmtId="4" fontId="5" fillId="0" borderId="1" xfId="0" applyNumberFormat="1" applyFont="1" applyBorder="1" applyAlignment="1">
      <alignment horizontal="center" vertical="top" wrapText="1"/>
    </xf>
    <xf numFmtId="4" fontId="5" fillId="0" borderId="3" xfId="0" applyNumberFormat="1" applyFont="1" applyBorder="1" applyAlignment="1">
      <alignment horizontal="center" vertical="top" wrapText="1"/>
    </xf>
    <xf numFmtId="4" fontId="6"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4" fontId="12" fillId="0" borderId="3" xfId="7" applyNumberFormat="1" applyFont="1" applyFill="1" applyBorder="1" applyAlignment="1">
      <alignment horizontal="center" vertical="top" wrapText="1"/>
    </xf>
    <xf numFmtId="4" fontId="10" fillId="0" borderId="5" xfId="0" applyNumberFormat="1" applyFont="1" applyBorder="1" applyAlignment="1">
      <alignment horizontal="center" vertical="top" wrapText="1"/>
    </xf>
    <xf numFmtId="4" fontId="11" fillId="0" borderId="1" xfId="0" applyNumberFormat="1" applyFont="1" applyBorder="1" applyAlignment="1">
      <alignment horizontal="center" vertical="top" wrapText="1"/>
    </xf>
    <xf numFmtId="4" fontId="6" fillId="0" borderId="0" xfId="0" applyNumberFormat="1" applyFont="1" applyAlignment="1">
      <alignment horizontal="center" vertical="top"/>
    </xf>
    <xf numFmtId="0" fontId="5" fillId="0" borderId="1" xfId="0" applyFont="1" applyBorder="1" applyAlignment="1">
      <alignment vertical="top" wrapText="1"/>
    </xf>
    <xf numFmtId="0" fontId="5" fillId="0" borderId="1" xfId="0" applyFont="1" applyBorder="1" applyAlignment="1">
      <alignment vertical="center" wrapText="1"/>
    </xf>
    <xf numFmtId="0" fontId="12" fillId="0" borderId="2" xfId="7" applyNumberFormat="1" applyFont="1" applyFill="1" applyBorder="1" applyAlignment="1">
      <alignment horizontal="left" vertical="top"/>
    </xf>
    <xf numFmtId="0" fontId="5" fillId="0" borderId="0" xfId="0" applyFont="1" applyAlignment="1">
      <alignment horizontal="left" vertical="top"/>
    </xf>
    <xf numFmtId="0" fontId="5" fillId="0" borderId="0" xfId="0" applyFont="1" applyAlignment="1">
      <alignment vertical="top"/>
    </xf>
    <xf numFmtId="0" fontId="5" fillId="0" borderId="1" xfId="0" applyFont="1" applyBorder="1" applyAlignment="1">
      <alignment horizontal="left" vertical="top"/>
    </xf>
    <xf numFmtId="0" fontId="5" fillId="0" borderId="2" xfId="0" applyFont="1" applyBorder="1" applyAlignment="1">
      <alignment horizontal="left" vertical="top"/>
    </xf>
  </cellXfs>
  <cellStyles count="8">
    <cellStyle name="Excel Built-in Normal" xfId="1"/>
    <cellStyle name="Excel Built-in Normal 2" xfId="6"/>
    <cellStyle name="Обычный" xfId="0" builtinId="0"/>
    <cellStyle name="Обычный 2" xfId="3"/>
    <cellStyle name="Обычный 2 2" xfId="5"/>
    <cellStyle name="Обычный 3" xfId="4"/>
    <cellStyle name="常规_Sheet1" xfId="2"/>
    <cellStyle name="常规_T系列包装"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3</xdr:row>
      <xdr:rowOff>0</xdr:rowOff>
    </xdr:from>
    <xdr:ext cx="1361" cy="180975"/>
    <xdr:sp macro="" textlink="">
      <xdr:nvSpPr>
        <xdr:cNvPr id="25"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6"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7"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8"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9"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0"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1"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2"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3"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4"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5"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6"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7"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8"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39"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0"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1"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2"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3"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4"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6"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7"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8068925" y="4729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8"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49"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0"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1"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2"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3"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4"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5"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6"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7"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8"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59"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0"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1"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2"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3"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4"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5"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6"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7"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6848667" y="334433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69"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9907250" y="6250781"/>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9871531" y="8393906"/>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7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7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7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7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9895344" y="5274469"/>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8"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0751344" y="4845843"/>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7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51344" y="3988594"/>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86"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0751344" y="613171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8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51344" y="5274469"/>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8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51344" y="7060407"/>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8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51344" y="835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9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0751344" y="4355306"/>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1"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2"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3"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4"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5"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6"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7"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8"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99"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0"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1"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2"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3"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4"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5"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6"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7"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8"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09"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0"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2"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3"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4"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5"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6"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7"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8"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19"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0"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1"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2"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3"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4"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5"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6"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7"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8"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29"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0"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1"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2"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3"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19</xdr:row>
      <xdr:rowOff>0</xdr:rowOff>
    </xdr:from>
    <xdr:ext cx="1361" cy="180975"/>
    <xdr:sp macro="" textlink="">
      <xdr:nvSpPr>
        <xdr:cNvPr id="135"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107281"/>
          <a:ext cx="1361" cy="180975"/>
        </a:xfrm>
        <a:prstGeom prst="rect">
          <a:avLst/>
        </a:prstGeom>
        <a:noFill/>
        <a:ln w="9525">
          <a:noFill/>
          <a:miter lim="800000"/>
          <a:headEnd/>
          <a:tailEnd/>
        </a:ln>
      </xdr:spPr>
    </xdr:sp>
    <xdr:clientData/>
  </xdr:oneCellAnchor>
  <xdr:oneCellAnchor>
    <xdr:from>
      <xdr:col>7</xdr:col>
      <xdr:colOff>0</xdr:colOff>
      <xdr:row>21</xdr:row>
      <xdr:rowOff>1785937</xdr:rowOff>
    </xdr:from>
    <xdr:ext cx="1361" cy="180975"/>
    <xdr:sp macro="" textlink="">
      <xdr:nvSpPr>
        <xdr:cNvPr id="136"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6131718"/>
          <a:ext cx="1361" cy="180975"/>
        </a:xfrm>
        <a:prstGeom prst="rect">
          <a:avLst/>
        </a:prstGeom>
        <a:noFill/>
        <a:ln w="9525">
          <a:noFill/>
          <a:miter lim="800000"/>
          <a:headEnd/>
          <a:tailEnd/>
        </a:ln>
      </xdr:spPr>
    </xdr:sp>
    <xdr:clientData/>
  </xdr:oneCellAnchor>
  <xdr:oneCellAnchor>
    <xdr:from>
      <xdr:col>7</xdr:col>
      <xdr:colOff>0</xdr:colOff>
      <xdr:row>21</xdr:row>
      <xdr:rowOff>928688</xdr:rowOff>
    </xdr:from>
    <xdr:ext cx="1361" cy="180975"/>
    <xdr:sp macro="" textlink="">
      <xdr:nvSpPr>
        <xdr:cNvPr id="13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5274469"/>
          <a:ext cx="1361" cy="180975"/>
        </a:xfrm>
        <a:prstGeom prst="rect">
          <a:avLst/>
        </a:prstGeom>
        <a:noFill/>
        <a:ln w="9525">
          <a:noFill/>
          <a:miter lim="800000"/>
          <a:headEnd/>
          <a:tailEnd/>
        </a:ln>
      </xdr:spPr>
    </xdr:sp>
    <xdr:clientData/>
  </xdr:oneCellAnchor>
  <xdr:oneCellAnchor>
    <xdr:from>
      <xdr:col>7</xdr:col>
      <xdr:colOff>0</xdr:colOff>
      <xdr:row>22</xdr:row>
      <xdr:rowOff>928688</xdr:rowOff>
    </xdr:from>
    <xdr:ext cx="1361" cy="180975"/>
    <xdr:sp macro="" textlink="">
      <xdr:nvSpPr>
        <xdr:cNvPr id="13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7060407"/>
          <a:ext cx="1361" cy="180975"/>
        </a:xfrm>
        <a:prstGeom prst="rect">
          <a:avLst/>
        </a:prstGeom>
        <a:noFill/>
        <a:ln w="9525">
          <a:noFill/>
          <a:miter lim="800000"/>
          <a:headEnd/>
          <a:tailEnd/>
        </a:ln>
      </xdr:spPr>
    </xdr:sp>
    <xdr:clientData/>
  </xdr:oneCellAnchor>
  <xdr:oneCellAnchor>
    <xdr:from>
      <xdr:col>7</xdr:col>
      <xdr:colOff>0</xdr:colOff>
      <xdr:row>23</xdr:row>
      <xdr:rowOff>928688</xdr:rowOff>
    </xdr:from>
    <xdr:ext cx="1361" cy="180975"/>
    <xdr:sp macro="" textlink="">
      <xdr:nvSpPr>
        <xdr:cNvPr id="13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8358188"/>
          <a:ext cx="1361" cy="180975"/>
        </a:xfrm>
        <a:prstGeom prst="rect">
          <a:avLst/>
        </a:prstGeom>
        <a:noFill/>
        <a:ln w="9525">
          <a:noFill/>
          <a:miter lim="800000"/>
          <a:headEnd/>
          <a:tailEnd/>
        </a:ln>
      </xdr:spPr>
    </xdr:sp>
    <xdr:clientData/>
  </xdr:oneCellAnchor>
  <xdr:oneCellAnchor>
    <xdr:from>
      <xdr:col>7</xdr:col>
      <xdr:colOff>0</xdr:colOff>
      <xdr:row>20</xdr:row>
      <xdr:rowOff>1785937</xdr:rowOff>
    </xdr:from>
    <xdr:ext cx="1361" cy="180975"/>
    <xdr:sp macro="" textlink="">
      <xdr:nvSpPr>
        <xdr:cNvPr id="14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4355306"/>
          <a:ext cx="1361" cy="180975"/>
        </a:xfrm>
        <a:prstGeom prst="rect">
          <a:avLst/>
        </a:prstGeom>
        <a:noFill/>
        <a:ln w="9525">
          <a:noFill/>
          <a:miter lim="800000"/>
          <a:headEnd/>
          <a:tailEnd/>
        </a:ln>
      </xdr:spPr>
    </xdr:sp>
    <xdr:clientData/>
  </xdr:oneCellAnchor>
  <xdr:oneCellAnchor>
    <xdr:from>
      <xdr:col>7</xdr:col>
      <xdr:colOff>0</xdr:colOff>
      <xdr:row>20</xdr:row>
      <xdr:rowOff>928688</xdr:rowOff>
    </xdr:from>
    <xdr:ext cx="1361" cy="180975"/>
    <xdr:sp macro="" textlink="">
      <xdr:nvSpPr>
        <xdr:cNvPr id="14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3821907"/>
          <a:ext cx="1361" cy="180975"/>
        </a:xfrm>
        <a:prstGeom prst="rect">
          <a:avLst/>
        </a:prstGeom>
        <a:noFill/>
        <a:ln w="9525">
          <a:noFill/>
          <a:miter lim="800000"/>
          <a:headEnd/>
          <a:tailEnd/>
        </a:ln>
      </xdr:spPr>
    </xdr:sp>
    <xdr:clientData/>
  </xdr:oneCellAnchor>
  <xdr:oneCellAnchor>
    <xdr:from>
      <xdr:col>7</xdr:col>
      <xdr:colOff>0</xdr:colOff>
      <xdr:row>24</xdr:row>
      <xdr:rowOff>1785937</xdr:rowOff>
    </xdr:from>
    <xdr:ext cx="1361" cy="180975"/>
    <xdr:sp macro="" textlink="">
      <xdr:nvSpPr>
        <xdr:cNvPr id="142"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9220200"/>
          <a:ext cx="1361" cy="180975"/>
        </a:xfrm>
        <a:prstGeom prst="rect">
          <a:avLst/>
        </a:prstGeom>
        <a:noFill/>
        <a:ln w="9525">
          <a:noFill/>
          <a:miter lim="800000"/>
          <a:headEnd/>
          <a:tailEnd/>
        </a:ln>
      </xdr:spPr>
    </xdr:sp>
    <xdr:clientData/>
  </xdr:oneCellAnchor>
  <xdr:oneCellAnchor>
    <xdr:from>
      <xdr:col>7</xdr:col>
      <xdr:colOff>0</xdr:colOff>
      <xdr:row>24</xdr:row>
      <xdr:rowOff>928688</xdr:rowOff>
    </xdr:from>
    <xdr:ext cx="1361" cy="180975"/>
    <xdr:sp macro="" textlink="">
      <xdr:nvSpPr>
        <xdr:cNvPr id="14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9210676"/>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14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0020301"/>
          <a:ext cx="1361" cy="180975"/>
        </a:xfrm>
        <a:prstGeom prst="rect">
          <a:avLst/>
        </a:prstGeom>
        <a:noFill/>
        <a:ln w="9525">
          <a:noFill/>
          <a:miter lim="800000"/>
          <a:headEnd/>
          <a:tailEnd/>
        </a:ln>
      </xdr:spPr>
    </xdr:sp>
    <xdr:clientData/>
  </xdr:oneCellAnchor>
  <xdr:oneCellAnchor>
    <xdr:from>
      <xdr:col>7</xdr:col>
      <xdr:colOff>0</xdr:colOff>
      <xdr:row>23</xdr:row>
      <xdr:rowOff>1785937</xdr:rowOff>
    </xdr:from>
    <xdr:ext cx="1361" cy="180975"/>
    <xdr:sp macro="" textlink="">
      <xdr:nvSpPr>
        <xdr:cNvPr id="145"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8405812"/>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46"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47"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48"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49"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0"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1"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2"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3"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4"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5"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6"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7"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8"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59"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0"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1"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2"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3"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4"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5"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7"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8"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69"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0"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1"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2"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3"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4"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5"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6"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7"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8"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79"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0"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1"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2"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3"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4"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5"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6"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7"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8"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8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11</xdr:row>
      <xdr:rowOff>0</xdr:rowOff>
    </xdr:from>
    <xdr:ext cx="1361" cy="180975"/>
    <xdr:sp macro="" textlink="">
      <xdr:nvSpPr>
        <xdr:cNvPr id="190"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13</xdr:row>
      <xdr:rowOff>1785937</xdr:rowOff>
    </xdr:from>
    <xdr:ext cx="1361" cy="180975"/>
    <xdr:sp macro="" textlink="">
      <xdr:nvSpPr>
        <xdr:cNvPr id="191"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668250"/>
          <a:ext cx="1361" cy="180975"/>
        </a:xfrm>
        <a:prstGeom prst="rect">
          <a:avLst/>
        </a:prstGeom>
        <a:noFill/>
        <a:ln w="9525">
          <a:noFill/>
          <a:miter lim="800000"/>
          <a:headEnd/>
          <a:tailEnd/>
        </a:ln>
      </xdr:spPr>
    </xdr:sp>
    <xdr:clientData/>
  </xdr:oneCellAnchor>
  <xdr:oneCellAnchor>
    <xdr:from>
      <xdr:col>7</xdr:col>
      <xdr:colOff>0</xdr:colOff>
      <xdr:row>13</xdr:row>
      <xdr:rowOff>928688</xdr:rowOff>
    </xdr:from>
    <xdr:ext cx="1361" cy="180975"/>
    <xdr:sp macro="" textlink="">
      <xdr:nvSpPr>
        <xdr:cNvPr id="19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658726"/>
          <a:ext cx="1361" cy="180975"/>
        </a:xfrm>
        <a:prstGeom prst="rect">
          <a:avLst/>
        </a:prstGeom>
        <a:noFill/>
        <a:ln w="9525">
          <a:noFill/>
          <a:miter lim="800000"/>
          <a:headEnd/>
          <a:tailEnd/>
        </a:ln>
      </xdr:spPr>
    </xdr:sp>
    <xdr:clientData/>
  </xdr:oneCellAnchor>
  <xdr:oneCellAnchor>
    <xdr:from>
      <xdr:col>7</xdr:col>
      <xdr:colOff>0</xdr:colOff>
      <xdr:row>14</xdr:row>
      <xdr:rowOff>928688</xdr:rowOff>
    </xdr:from>
    <xdr:ext cx="1361" cy="180975"/>
    <xdr:sp macro="" textlink="">
      <xdr:nvSpPr>
        <xdr:cNvPr id="19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825413"/>
          <a:ext cx="1361" cy="180975"/>
        </a:xfrm>
        <a:prstGeom prst="rect">
          <a:avLst/>
        </a:prstGeom>
        <a:noFill/>
        <a:ln w="9525">
          <a:noFill/>
          <a:miter lim="800000"/>
          <a:headEnd/>
          <a:tailEnd/>
        </a:ln>
      </xdr:spPr>
    </xdr:sp>
    <xdr:clientData/>
  </xdr:oneCellAnchor>
  <xdr:oneCellAnchor>
    <xdr:from>
      <xdr:col>7</xdr:col>
      <xdr:colOff>0</xdr:colOff>
      <xdr:row>15</xdr:row>
      <xdr:rowOff>928688</xdr:rowOff>
    </xdr:from>
    <xdr:ext cx="1361" cy="180975"/>
    <xdr:sp macro="" textlink="">
      <xdr:nvSpPr>
        <xdr:cNvPr id="19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992101"/>
          <a:ext cx="1361" cy="180975"/>
        </a:xfrm>
        <a:prstGeom prst="rect">
          <a:avLst/>
        </a:prstGeom>
        <a:noFill/>
        <a:ln w="9525">
          <a:noFill/>
          <a:miter lim="800000"/>
          <a:headEnd/>
          <a:tailEnd/>
        </a:ln>
      </xdr:spPr>
    </xdr:sp>
    <xdr:clientData/>
  </xdr:oneCellAnchor>
  <xdr:oneCellAnchor>
    <xdr:from>
      <xdr:col>7</xdr:col>
      <xdr:colOff>0</xdr:colOff>
      <xdr:row>12</xdr:row>
      <xdr:rowOff>1785937</xdr:rowOff>
    </xdr:from>
    <xdr:ext cx="1361" cy="180975"/>
    <xdr:sp macro="" textlink="">
      <xdr:nvSpPr>
        <xdr:cNvPr id="195"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501562"/>
          <a:ext cx="1361" cy="180975"/>
        </a:xfrm>
        <a:prstGeom prst="rect">
          <a:avLst/>
        </a:prstGeom>
        <a:noFill/>
        <a:ln w="9525">
          <a:noFill/>
          <a:miter lim="800000"/>
          <a:headEnd/>
          <a:tailEnd/>
        </a:ln>
      </xdr:spPr>
    </xdr:sp>
    <xdr:clientData/>
  </xdr:oneCellAnchor>
  <xdr:oneCellAnchor>
    <xdr:from>
      <xdr:col>7</xdr:col>
      <xdr:colOff>0</xdr:colOff>
      <xdr:row>12</xdr:row>
      <xdr:rowOff>928688</xdr:rowOff>
    </xdr:from>
    <xdr:ext cx="1361" cy="180975"/>
    <xdr:sp macro="" textlink="">
      <xdr:nvSpPr>
        <xdr:cNvPr id="19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492038"/>
          <a:ext cx="1361" cy="180975"/>
        </a:xfrm>
        <a:prstGeom prst="rect">
          <a:avLst/>
        </a:prstGeom>
        <a:noFill/>
        <a:ln w="9525">
          <a:noFill/>
          <a:miter lim="800000"/>
          <a:headEnd/>
          <a:tailEnd/>
        </a:ln>
      </xdr:spPr>
    </xdr:sp>
    <xdr:clientData/>
  </xdr:oneCellAnchor>
  <xdr:oneCellAnchor>
    <xdr:from>
      <xdr:col>7</xdr:col>
      <xdr:colOff>0</xdr:colOff>
      <xdr:row>16</xdr:row>
      <xdr:rowOff>1785937</xdr:rowOff>
    </xdr:from>
    <xdr:ext cx="1361" cy="180975"/>
    <xdr:sp macro="" textlink="">
      <xdr:nvSpPr>
        <xdr:cNvPr id="197"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3168312"/>
          <a:ext cx="1361" cy="180975"/>
        </a:xfrm>
        <a:prstGeom prst="rect">
          <a:avLst/>
        </a:prstGeom>
        <a:noFill/>
        <a:ln w="9525">
          <a:noFill/>
          <a:miter lim="800000"/>
          <a:headEnd/>
          <a:tailEnd/>
        </a:ln>
      </xdr:spPr>
    </xdr:sp>
    <xdr:clientData/>
  </xdr:oneCellAnchor>
  <xdr:oneCellAnchor>
    <xdr:from>
      <xdr:col>7</xdr:col>
      <xdr:colOff>0</xdr:colOff>
      <xdr:row>16</xdr:row>
      <xdr:rowOff>928688</xdr:rowOff>
    </xdr:from>
    <xdr:ext cx="1361" cy="180975"/>
    <xdr:sp macro="" textlink="">
      <xdr:nvSpPr>
        <xdr:cNvPr id="19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3158788"/>
          <a:ext cx="1361" cy="180975"/>
        </a:xfrm>
        <a:prstGeom prst="rect">
          <a:avLst/>
        </a:prstGeom>
        <a:noFill/>
        <a:ln w="9525">
          <a:noFill/>
          <a:miter lim="800000"/>
          <a:headEnd/>
          <a:tailEnd/>
        </a:ln>
      </xdr:spPr>
    </xdr:sp>
    <xdr:clientData/>
  </xdr:oneCellAnchor>
  <xdr:oneCellAnchor>
    <xdr:from>
      <xdr:col>7</xdr:col>
      <xdr:colOff>0</xdr:colOff>
      <xdr:row>17</xdr:row>
      <xdr:rowOff>928688</xdr:rowOff>
    </xdr:from>
    <xdr:ext cx="1361" cy="180975"/>
    <xdr:sp macro="" textlink="">
      <xdr:nvSpPr>
        <xdr:cNvPr id="19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3325476"/>
          <a:ext cx="1361" cy="180975"/>
        </a:xfrm>
        <a:prstGeom prst="rect">
          <a:avLst/>
        </a:prstGeom>
        <a:noFill/>
        <a:ln w="9525">
          <a:noFill/>
          <a:miter lim="800000"/>
          <a:headEnd/>
          <a:tailEnd/>
        </a:ln>
      </xdr:spPr>
    </xdr:sp>
    <xdr:clientData/>
  </xdr:oneCellAnchor>
  <xdr:oneCellAnchor>
    <xdr:from>
      <xdr:col>7</xdr:col>
      <xdr:colOff>0</xdr:colOff>
      <xdr:row>15</xdr:row>
      <xdr:rowOff>1785937</xdr:rowOff>
    </xdr:from>
    <xdr:ext cx="1361" cy="180975"/>
    <xdr:sp macro="" textlink="">
      <xdr:nvSpPr>
        <xdr:cNvPr id="20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3001625"/>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1"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2"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3"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4"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5"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6"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7"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8"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09"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0"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1"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2"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3"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4"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5"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6"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7"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8"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19"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0"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2"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3"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4"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5"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6"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7"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8"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29"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0"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1"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2"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3"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4"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5"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6"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7"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8"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39"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0"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1"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2"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3"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3</xdr:row>
      <xdr:rowOff>0</xdr:rowOff>
    </xdr:from>
    <xdr:ext cx="1361" cy="180975"/>
    <xdr:sp macro="" textlink="">
      <xdr:nvSpPr>
        <xdr:cNvPr id="245"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1453813" y="12168188"/>
          <a:ext cx="1361" cy="180975"/>
        </a:xfrm>
        <a:prstGeom prst="rect">
          <a:avLst/>
        </a:prstGeom>
        <a:noFill/>
        <a:ln w="9525">
          <a:noFill/>
          <a:miter lim="800000"/>
          <a:headEnd/>
          <a:tailEnd/>
        </a:ln>
      </xdr:spPr>
    </xdr:sp>
    <xdr:clientData/>
  </xdr:oneCellAnchor>
  <xdr:oneCellAnchor>
    <xdr:from>
      <xdr:col>7</xdr:col>
      <xdr:colOff>0</xdr:colOff>
      <xdr:row>5</xdr:row>
      <xdr:rowOff>1785937</xdr:rowOff>
    </xdr:from>
    <xdr:ext cx="1361" cy="180975"/>
    <xdr:sp macro="" textlink="">
      <xdr:nvSpPr>
        <xdr:cNvPr id="246"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668250"/>
          <a:ext cx="1361" cy="180975"/>
        </a:xfrm>
        <a:prstGeom prst="rect">
          <a:avLst/>
        </a:prstGeom>
        <a:noFill/>
        <a:ln w="9525">
          <a:noFill/>
          <a:miter lim="800000"/>
          <a:headEnd/>
          <a:tailEnd/>
        </a:ln>
      </xdr:spPr>
    </xdr:sp>
    <xdr:clientData/>
  </xdr:oneCellAnchor>
  <xdr:oneCellAnchor>
    <xdr:from>
      <xdr:col>7</xdr:col>
      <xdr:colOff>0</xdr:colOff>
      <xdr:row>5</xdr:row>
      <xdr:rowOff>928688</xdr:rowOff>
    </xdr:from>
    <xdr:ext cx="1361" cy="180975"/>
    <xdr:sp macro="" textlink="">
      <xdr:nvSpPr>
        <xdr:cNvPr id="24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658726"/>
          <a:ext cx="1361" cy="180975"/>
        </a:xfrm>
        <a:prstGeom prst="rect">
          <a:avLst/>
        </a:prstGeom>
        <a:noFill/>
        <a:ln w="9525">
          <a:noFill/>
          <a:miter lim="800000"/>
          <a:headEnd/>
          <a:tailEnd/>
        </a:ln>
      </xdr:spPr>
    </xdr:sp>
    <xdr:clientData/>
  </xdr:oneCellAnchor>
  <xdr:oneCellAnchor>
    <xdr:from>
      <xdr:col>7</xdr:col>
      <xdr:colOff>0</xdr:colOff>
      <xdr:row>6</xdr:row>
      <xdr:rowOff>928688</xdr:rowOff>
    </xdr:from>
    <xdr:ext cx="1361" cy="180975"/>
    <xdr:sp macro="" textlink="">
      <xdr:nvSpPr>
        <xdr:cNvPr id="24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825413"/>
          <a:ext cx="1361" cy="180975"/>
        </a:xfrm>
        <a:prstGeom prst="rect">
          <a:avLst/>
        </a:prstGeom>
        <a:noFill/>
        <a:ln w="9525">
          <a:noFill/>
          <a:miter lim="800000"/>
          <a:headEnd/>
          <a:tailEnd/>
        </a:ln>
      </xdr:spPr>
    </xdr:sp>
    <xdr:clientData/>
  </xdr:oneCellAnchor>
  <xdr:oneCellAnchor>
    <xdr:from>
      <xdr:col>7</xdr:col>
      <xdr:colOff>0</xdr:colOff>
      <xdr:row>7</xdr:row>
      <xdr:rowOff>928688</xdr:rowOff>
    </xdr:from>
    <xdr:ext cx="1361" cy="180975"/>
    <xdr:sp macro="" textlink="">
      <xdr:nvSpPr>
        <xdr:cNvPr id="24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992101"/>
          <a:ext cx="1361" cy="180975"/>
        </a:xfrm>
        <a:prstGeom prst="rect">
          <a:avLst/>
        </a:prstGeom>
        <a:noFill/>
        <a:ln w="9525">
          <a:noFill/>
          <a:miter lim="800000"/>
          <a:headEnd/>
          <a:tailEnd/>
        </a:ln>
      </xdr:spPr>
    </xdr:sp>
    <xdr:clientData/>
  </xdr:oneCellAnchor>
  <xdr:oneCellAnchor>
    <xdr:from>
      <xdr:col>7</xdr:col>
      <xdr:colOff>0</xdr:colOff>
      <xdr:row>4</xdr:row>
      <xdr:rowOff>1785937</xdr:rowOff>
    </xdr:from>
    <xdr:ext cx="1361" cy="180975"/>
    <xdr:sp macro="" textlink="">
      <xdr:nvSpPr>
        <xdr:cNvPr id="25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2501562"/>
          <a:ext cx="1361" cy="180975"/>
        </a:xfrm>
        <a:prstGeom prst="rect">
          <a:avLst/>
        </a:prstGeom>
        <a:noFill/>
        <a:ln w="9525">
          <a:noFill/>
          <a:miter lim="800000"/>
          <a:headEnd/>
          <a:tailEnd/>
        </a:ln>
      </xdr:spPr>
    </xdr:sp>
    <xdr:clientData/>
  </xdr:oneCellAnchor>
  <xdr:oneCellAnchor>
    <xdr:from>
      <xdr:col>7</xdr:col>
      <xdr:colOff>0</xdr:colOff>
      <xdr:row>4</xdr:row>
      <xdr:rowOff>928688</xdr:rowOff>
    </xdr:from>
    <xdr:ext cx="1361" cy="180975"/>
    <xdr:sp macro="" textlink="">
      <xdr:nvSpPr>
        <xdr:cNvPr id="25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2492038"/>
          <a:ext cx="1361" cy="180975"/>
        </a:xfrm>
        <a:prstGeom prst="rect">
          <a:avLst/>
        </a:prstGeom>
        <a:noFill/>
        <a:ln w="9525">
          <a:noFill/>
          <a:miter lim="800000"/>
          <a:headEnd/>
          <a:tailEnd/>
        </a:ln>
      </xdr:spPr>
    </xdr:sp>
    <xdr:clientData/>
  </xdr:oneCellAnchor>
  <xdr:oneCellAnchor>
    <xdr:from>
      <xdr:col>7</xdr:col>
      <xdr:colOff>0</xdr:colOff>
      <xdr:row>8</xdr:row>
      <xdr:rowOff>1785937</xdr:rowOff>
    </xdr:from>
    <xdr:ext cx="1361" cy="180975"/>
    <xdr:sp macro="" textlink="">
      <xdr:nvSpPr>
        <xdr:cNvPr id="252"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3168312"/>
          <a:ext cx="1361" cy="180975"/>
        </a:xfrm>
        <a:prstGeom prst="rect">
          <a:avLst/>
        </a:prstGeom>
        <a:noFill/>
        <a:ln w="9525">
          <a:noFill/>
          <a:miter lim="800000"/>
          <a:headEnd/>
          <a:tailEnd/>
        </a:ln>
      </xdr:spPr>
    </xdr:sp>
    <xdr:clientData/>
  </xdr:oneCellAnchor>
  <xdr:oneCellAnchor>
    <xdr:from>
      <xdr:col>7</xdr:col>
      <xdr:colOff>0</xdr:colOff>
      <xdr:row>8</xdr:row>
      <xdr:rowOff>928688</xdr:rowOff>
    </xdr:from>
    <xdr:ext cx="1361" cy="180975"/>
    <xdr:sp macro="" textlink="">
      <xdr:nvSpPr>
        <xdr:cNvPr id="25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3158788"/>
          <a:ext cx="1361" cy="180975"/>
        </a:xfrm>
        <a:prstGeom prst="rect">
          <a:avLst/>
        </a:prstGeom>
        <a:noFill/>
        <a:ln w="9525">
          <a:noFill/>
          <a:miter lim="800000"/>
          <a:headEnd/>
          <a:tailEnd/>
        </a:ln>
      </xdr:spPr>
    </xdr:sp>
    <xdr:clientData/>
  </xdr:oneCellAnchor>
  <xdr:oneCellAnchor>
    <xdr:from>
      <xdr:col>7</xdr:col>
      <xdr:colOff>0</xdr:colOff>
      <xdr:row>9</xdr:row>
      <xdr:rowOff>928688</xdr:rowOff>
    </xdr:from>
    <xdr:ext cx="1361" cy="180975"/>
    <xdr:sp macro="" textlink="">
      <xdr:nvSpPr>
        <xdr:cNvPr id="25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1453813" y="13325476"/>
          <a:ext cx="1361" cy="180975"/>
        </a:xfrm>
        <a:prstGeom prst="rect">
          <a:avLst/>
        </a:prstGeom>
        <a:noFill/>
        <a:ln w="9525">
          <a:noFill/>
          <a:miter lim="800000"/>
          <a:headEnd/>
          <a:tailEnd/>
        </a:ln>
      </xdr:spPr>
    </xdr:sp>
    <xdr:clientData/>
  </xdr:oneCellAnchor>
  <xdr:oneCellAnchor>
    <xdr:from>
      <xdr:col>7</xdr:col>
      <xdr:colOff>0</xdr:colOff>
      <xdr:row>7</xdr:row>
      <xdr:rowOff>1785937</xdr:rowOff>
    </xdr:from>
    <xdr:ext cx="1361" cy="180975"/>
    <xdr:sp macro="" textlink="">
      <xdr:nvSpPr>
        <xdr:cNvPr id="255"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1453813" y="13001625"/>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25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34675" y="24517350"/>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25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34675" y="24517350"/>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25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34675" y="24517350"/>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25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34675" y="24517350"/>
          <a:ext cx="1361" cy="180975"/>
        </a:xfrm>
        <a:prstGeom prst="rect">
          <a:avLst/>
        </a:prstGeom>
        <a:noFill/>
        <a:ln w="9525">
          <a:noFill/>
          <a:miter lim="800000"/>
          <a:headEnd/>
          <a:tailEnd/>
        </a:ln>
      </xdr:spPr>
    </xdr:sp>
    <xdr:clientData/>
  </xdr:oneCellAnchor>
  <xdr:oneCellAnchor>
    <xdr:from>
      <xdr:col>7</xdr:col>
      <xdr:colOff>0</xdr:colOff>
      <xdr:row>24</xdr:row>
      <xdr:rowOff>1785937</xdr:rowOff>
    </xdr:from>
    <xdr:ext cx="1361" cy="180975"/>
    <xdr:sp macro="" textlink="">
      <xdr:nvSpPr>
        <xdr:cNvPr id="26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0734675" y="24522112"/>
          <a:ext cx="1361" cy="180975"/>
        </a:xfrm>
        <a:prstGeom prst="rect">
          <a:avLst/>
        </a:prstGeom>
        <a:noFill/>
        <a:ln w="9525">
          <a:noFill/>
          <a:miter lim="800000"/>
          <a:headEnd/>
          <a:tailEnd/>
        </a:ln>
      </xdr:spPr>
    </xdr:sp>
    <xdr:clientData/>
  </xdr:oneCellAnchor>
  <xdr:oneCellAnchor>
    <xdr:from>
      <xdr:col>7</xdr:col>
      <xdr:colOff>0</xdr:colOff>
      <xdr:row>25</xdr:row>
      <xdr:rowOff>0</xdr:rowOff>
    </xdr:from>
    <xdr:ext cx="1361" cy="180975"/>
    <xdr:sp macro="" textlink="">
      <xdr:nvSpPr>
        <xdr:cNvPr id="26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734675" y="24517350"/>
          <a:ext cx="1361" cy="180975"/>
        </a:xfrm>
        <a:prstGeom prst="rect">
          <a:avLst/>
        </a:prstGeom>
        <a:noFill/>
        <a:ln w="9525">
          <a:noFill/>
          <a:miter lim="800000"/>
          <a:headEnd/>
          <a:tailEnd/>
        </a:ln>
      </xdr:spPr>
    </xdr:sp>
    <xdr:clientData/>
  </xdr:oneCellAnchor>
  <xdr:oneCellAnchor>
    <xdr:from>
      <xdr:col>7</xdr:col>
      <xdr:colOff>0</xdr:colOff>
      <xdr:row>46</xdr:row>
      <xdr:rowOff>928688</xdr:rowOff>
    </xdr:from>
    <xdr:ext cx="1361" cy="180975"/>
    <xdr:sp macro="" textlink="">
      <xdr:nvSpPr>
        <xdr:cNvPr id="26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0410825" y="98655188"/>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495"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496"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497"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498"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499"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0"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1"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2"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3"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4"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5"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6"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7"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8"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09"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0"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1"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2"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3"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4"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6"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7"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8"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19"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0"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1"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2"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3"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4"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5"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6"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7"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8"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29"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0"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1"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2"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3"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4"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5"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6"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7"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39"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544"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54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54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54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8"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49"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5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5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5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5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554"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5"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6"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7"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8"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9"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0"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1"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2"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3"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4"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5"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6"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7"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8"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9"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0"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1"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2"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3"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4"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6"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7"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8"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9"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0"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1"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2"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3"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4"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5"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6"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7"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8"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9"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0"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1"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2"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3"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4"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5"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6"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7"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9"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73533000"/>
          <a:ext cx="1361" cy="180975"/>
        </a:xfrm>
        <a:prstGeom prst="rect">
          <a:avLst/>
        </a:prstGeom>
        <a:noFill/>
        <a:ln w="9525">
          <a:noFill/>
          <a:miter lim="800000"/>
          <a:headEnd/>
          <a:tailEnd/>
        </a:ln>
      </xdr:spPr>
    </xdr:sp>
    <xdr:clientData/>
  </xdr:oneCellAnchor>
  <xdr:oneCellAnchor>
    <xdr:from>
      <xdr:col>2</xdr:col>
      <xdr:colOff>0</xdr:colOff>
      <xdr:row>21</xdr:row>
      <xdr:rowOff>1785937</xdr:rowOff>
    </xdr:from>
    <xdr:ext cx="1361" cy="180975"/>
    <xdr:sp macro="" textlink="">
      <xdr:nvSpPr>
        <xdr:cNvPr id="60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85725000"/>
          <a:ext cx="1361" cy="180975"/>
        </a:xfrm>
        <a:prstGeom prst="rect">
          <a:avLst/>
        </a:prstGeom>
        <a:noFill/>
        <a:ln w="9525">
          <a:noFill/>
          <a:miter lim="800000"/>
          <a:headEnd/>
          <a:tailEnd/>
        </a:ln>
      </xdr:spPr>
    </xdr:sp>
    <xdr:clientData/>
  </xdr:oneCellAnchor>
  <xdr:oneCellAnchor>
    <xdr:from>
      <xdr:col>2</xdr:col>
      <xdr:colOff>0</xdr:colOff>
      <xdr:row>21</xdr:row>
      <xdr:rowOff>928688</xdr:rowOff>
    </xdr:from>
    <xdr:ext cx="1361" cy="180975"/>
    <xdr:sp macro="" textlink="">
      <xdr:nvSpPr>
        <xdr:cNvPr id="60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84867751"/>
          <a:ext cx="1361" cy="180975"/>
        </a:xfrm>
        <a:prstGeom prst="rect">
          <a:avLst/>
        </a:prstGeom>
        <a:noFill/>
        <a:ln w="9525">
          <a:noFill/>
          <a:miter lim="800000"/>
          <a:headEnd/>
          <a:tailEnd/>
        </a:ln>
      </xdr:spPr>
    </xdr:sp>
    <xdr:clientData/>
  </xdr:oneCellAnchor>
  <xdr:oneCellAnchor>
    <xdr:from>
      <xdr:col>2</xdr:col>
      <xdr:colOff>0</xdr:colOff>
      <xdr:row>22</xdr:row>
      <xdr:rowOff>928688</xdr:rowOff>
    </xdr:from>
    <xdr:ext cx="1361" cy="180975"/>
    <xdr:sp macro="" textlink="">
      <xdr:nvSpPr>
        <xdr:cNvPr id="60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90070782"/>
          <a:ext cx="1361" cy="180975"/>
        </a:xfrm>
        <a:prstGeom prst="rect">
          <a:avLst/>
        </a:prstGeom>
        <a:noFill/>
        <a:ln w="9525">
          <a:noFill/>
          <a:miter lim="800000"/>
          <a:headEnd/>
          <a:tailEnd/>
        </a:ln>
      </xdr:spPr>
    </xdr:sp>
    <xdr:clientData/>
  </xdr:oneCellAnchor>
  <xdr:oneCellAnchor>
    <xdr:from>
      <xdr:col>2</xdr:col>
      <xdr:colOff>0</xdr:colOff>
      <xdr:row>23</xdr:row>
      <xdr:rowOff>928688</xdr:rowOff>
    </xdr:from>
    <xdr:ext cx="1361" cy="180975"/>
    <xdr:sp macro="" textlink="">
      <xdr:nvSpPr>
        <xdr:cNvPr id="60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95273813"/>
          <a:ext cx="1361" cy="180975"/>
        </a:xfrm>
        <a:prstGeom prst="rect">
          <a:avLst/>
        </a:prstGeom>
        <a:noFill/>
        <a:ln w="9525">
          <a:noFill/>
          <a:miter lim="800000"/>
          <a:headEnd/>
          <a:tailEnd/>
        </a:ln>
      </xdr:spPr>
    </xdr:sp>
    <xdr:clientData/>
  </xdr:oneCellAnchor>
  <xdr:oneCellAnchor>
    <xdr:from>
      <xdr:col>2</xdr:col>
      <xdr:colOff>0</xdr:colOff>
      <xdr:row>20</xdr:row>
      <xdr:rowOff>1785937</xdr:rowOff>
    </xdr:from>
    <xdr:ext cx="1361" cy="180975"/>
    <xdr:sp macro="" textlink="">
      <xdr:nvSpPr>
        <xdr:cNvPr id="604"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80521968"/>
          <a:ext cx="1361" cy="180975"/>
        </a:xfrm>
        <a:prstGeom prst="rect">
          <a:avLst/>
        </a:prstGeom>
        <a:noFill/>
        <a:ln w="9525">
          <a:noFill/>
          <a:miter lim="800000"/>
          <a:headEnd/>
          <a:tailEnd/>
        </a:ln>
      </xdr:spPr>
    </xdr:sp>
    <xdr:clientData/>
  </xdr:oneCellAnchor>
  <xdr:oneCellAnchor>
    <xdr:from>
      <xdr:col>2</xdr:col>
      <xdr:colOff>0</xdr:colOff>
      <xdr:row>20</xdr:row>
      <xdr:rowOff>928688</xdr:rowOff>
    </xdr:from>
    <xdr:ext cx="1361" cy="180975"/>
    <xdr:sp macro="" textlink="">
      <xdr:nvSpPr>
        <xdr:cNvPr id="60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79664719"/>
          <a:ext cx="1361" cy="180975"/>
        </a:xfrm>
        <a:prstGeom prst="rect">
          <a:avLst/>
        </a:prstGeom>
        <a:noFill/>
        <a:ln w="9525">
          <a:noFill/>
          <a:miter lim="800000"/>
          <a:headEnd/>
          <a:tailEnd/>
        </a:ln>
      </xdr:spPr>
    </xdr:sp>
    <xdr:clientData/>
  </xdr:oneCellAnchor>
  <xdr:oneCellAnchor>
    <xdr:from>
      <xdr:col>2</xdr:col>
      <xdr:colOff>0</xdr:colOff>
      <xdr:row>24</xdr:row>
      <xdr:rowOff>1785937</xdr:rowOff>
    </xdr:from>
    <xdr:ext cx="1361" cy="180975"/>
    <xdr:sp macro="" textlink="">
      <xdr:nvSpPr>
        <xdr:cNvPr id="606"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01334093"/>
          <a:ext cx="1361" cy="180975"/>
        </a:xfrm>
        <a:prstGeom prst="rect">
          <a:avLst/>
        </a:prstGeom>
        <a:noFill/>
        <a:ln w="9525">
          <a:noFill/>
          <a:miter lim="800000"/>
          <a:headEnd/>
          <a:tailEnd/>
        </a:ln>
      </xdr:spPr>
    </xdr:sp>
    <xdr:clientData/>
  </xdr:oneCellAnchor>
  <xdr:oneCellAnchor>
    <xdr:from>
      <xdr:col>2</xdr:col>
      <xdr:colOff>0</xdr:colOff>
      <xdr:row>24</xdr:row>
      <xdr:rowOff>928688</xdr:rowOff>
    </xdr:from>
    <xdr:ext cx="1361" cy="180975"/>
    <xdr:sp macro="" textlink="">
      <xdr:nvSpPr>
        <xdr:cNvPr id="60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0476844"/>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60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23</xdr:row>
      <xdr:rowOff>1785937</xdr:rowOff>
    </xdr:from>
    <xdr:ext cx="1361" cy="180975"/>
    <xdr:sp macro="" textlink="">
      <xdr:nvSpPr>
        <xdr:cNvPr id="609"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96131062"/>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0"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1"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2"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3"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4"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5"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6"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7"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8"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19"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0"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1"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2"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3"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4"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5"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6"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7"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8"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29"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0"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1"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2"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3"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4"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5"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6"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7"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8"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39"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0"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1"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2"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3"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4"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5"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6"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7"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8"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49"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50"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51"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52"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5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11</xdr:row>
      <xdr:rowOff>0</xdr:rowOff>
    </xdr:from>
    <xdr:ext cx="1361" cy="180975"/>
    <xdr:sp macro="" textlink="">
      <xdr:nvSpPr>
        <xdr:cNvPr id="654"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31908750"/>
          <a:ext cx="1361" cy="180975"/>
        </a:xfrm>
        <a:prstGeom prst="rect">
          <a:avLst/>
        </a:prstGeom>
        <a:noFill/>
        <a:ln w="9525">
          <a:noFill/>
          <a:miter lim="800000"/>
          <a:headEnd/>
          <a:tailEnd/>
        </a:ln>
      </xdr:spPr>
    </xdr:sp>
    <xdr:clientData/>
  </xdr:oneCellAnchor>
  <xdr:oneCellAnchor>
    <xdr:from>
      <xdr:col>2</xdr:col>
      <xdr:colOff>0</xdr:colOff>
      <xdr:row>13</xdr:row>
      <xdr:rowOff>1785937</xdr:rowOff>
    </xdr:from>
    <xdr:ext cx="1361" cy="180975"/>
    <xdr:sp macro="" textlink="">
      <xdr:nvSpPr>
        <xdr:cNvPr id="655"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44100750"/>
          <a:ext cx="1361" cy="180975"/>
        </a:xfrm>
        <a:prstGeom prst="rect">
          <a:avLst/>
        </a:prstGeom>
        <a:noFill/>
        <a:ln w="9525">
          <a:noFill/>
          <a:miter lim="800000"/>
          <a:headEnd/>
          <a:tailEnd/>
        </a:ln>
      </xdr:spPr>
    </xdr:sp>
    <xdr:clientData/>
  </xdr:oneCellAnchor>
  <xdr:oneCellAnchor>
    <xdr:from>
      <xdr:col>2</xdr:col>
      <xdr:colOff>0</xdr:colOff>
      <xdr:row>13</xdr:row>
      <xdr:rowOff>928688</xdr:rowOff>
    </xdr:from>
    <xdr:ext cx="1361" cy="180975"/>
    <xdr:sp macro="" textlink="">
      <xdr:nvSpPr>
        <xdr:cNvPr id="65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43243501"/>
          <a:ext cx="1361" cy="180975"/>
        </a:xfrm>
        <a:prstGeom prst="rect">
          <a:avLst/>
        </a:prstGeom>
        <a:noFill/>
        <a:ln w="9525">
          <a:noFill/>
          <a:miter lim="800000"/>
          <a:headEnd/>
          <a:tailEnd/>
        </a:ln>
      </xdr:spPr>
    </xdr:sp>
    <xdr:clientData/>
  </xdr:oneCellAnchor>
  <xdr:oneCellAnchor>
    <xdr:from>
      <xdr:col>2</xdr:col>
      <xdr:colOff>0</xdr:colOff>
      <xdr:row>14</xdr:row>
      <xdr:rowOff>928688</xdr:rowOff>
    </xdr:from>
    <xdr:ext cx="1361" cy="180975"/>
    <xdr:sp macro="" textlink="">
      <xdr:nvSpPr>
        <xdr:cNvPr id="65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48446532"/>
          <a:ext cx="1361" cy="180975"/>
        </a:xfrm>
        <a:prstGeom prst="rect">
          <a:avLst/>
        </a:prstGeom>
        <a:noFill/>
        <a:ln w="9525">
          <a:noFill/>
          <a:miter lim="800000"/>
          <a:headEnd/>
          <a:tailEnd/>
        </a:ln>
      </xdr:spPr>
    </xdr:sp>
    <xdr:clientData/>
  </xdr:oneCellAnchor>
  <xdr:oneCellAnchor>
    <xdr:from>
      <xdr:col>2</xdr:col>
      <xdr:colOff>0</xdr:colOff>
      <xdr:row>15</xdr:row>
      <xdr:rowOff>928688</xdr:rowOff>
    </xdr:from>
    <xdr:ext cx="1361" cy="180975"/>
    <xdr:sp macro="" textlink="">
      <xdr:nvSpPr>
        <xdr:cNvPr id="65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53649563"/>
          <a:ext cx="1361" cy="180975"/>
        </a:xfrm>
        <a:prstGeom prst="rect">
          <a:avLst/>
        </a:prstGeom>
        <a:noFill/>
        <a:ln w="9525">
          <a:noFill/>
          <a:miter lim="800000"/>
          <a:headEnd/>
          <a:tailEnd/>
        </a:ln>
      </xdr:spPr>
    </xdr:sp>
    <xdr:clientData/>
  </xdr:oneCellAnchor>
  <xdr:oneCellAnchor>
    <xdr:from>
      <xdr:col>2</xdr:col>
      <xdr:colOff>0</xdr:colOff>
      <xdr:row>12</xdr:row>
      <xdr:rowOff>1785937</xdr:rowOff>
    </xdr:from>
    <xdr:ext cx="1361" cy="180975"/>
    <xdr:sp macro="" textlink="">
      <xdr:nvSpPr>
        <xdr:cNvPr id="659"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38897718"/>
          <a:ext cx="1361" cy="180975"/>
        </a:xfrm>
        <a:prstGeom prst="rect">
          <a:avLst/>
        </a:prstGeom>
        <a:noFill/>
        <a:ln w="9525">
          <a:noFill/>
          <a:miter lim="800000"/>
          <a:headEnd/>
          <a:tailEnd/>
        </a:ln>
      </xdr:spPr>
    </xdr:sp>
    <xdr:clientData/>
  </xdr:oneCellAnchor>
  <xdr:oneCellAnchor>
    <xdr:from>
      <xdr:col>2</xdr:col>
      <xdr:colOff>0</xdr:colOff>
      <xdr:row>12</xdr:row>
      <xdr:rowOff>928688</xdr:rowOff>
    </xdr:from>
    <xdr:ext cx="1361" cy="180975"/>
    <xdr:sp macro="" textlink="">
      <xdr:nvSpPr>
        <xdr:cNvPr id="660"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38040469"/>
          <a:ext cx="1361" cy="180975"/>
        </a:xfrm>
        <a:prstGeom prst="rect">
          <a:avLst/>
        </a:prstGeom>
        <a:noFill/>
        <a:ln w="9525">
          <a:noFill/>
          <a:miter lim="800000"/>
          <a:headEnd/>
          <a:tailEnd/>
        </a:ln>
      </xdr:spPr>
    </xdr:sp>
    <xdr:clientData/>
  </xdr:oneCellAnchor>
  <xdr:oneCellAnchor>
    <xdr:from>
      <xdr:col>2</xdr:col>
      <xdr:colOff>0</xdr:colOff>
      <xdr:row>16</xdr:row>
      <xdr:rowOff>1785937</xdr:rowOff>
    </xdr:from>
    <xdr:ext cx="1361" cy="180975"/>
    <xdr:sp macro="" textlink="">
      <xdr:nvSpPr>
        <xdr:cNvPr id="661"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59709843"/>
          <a:ext cx="1361" cy="180975"/>
        </a:xfrm>
        <a:prstGeom prst="rect">
          <a:avLst/>
        </a:prstGeom>
        <a:noFill/>
        <a:ln w="9525">
          <a:noFill/>
          <a:miter lim="800000"/>
          <a:headEnd/>
          <a:tailEnd/>
        </a:ln>
      </xdr:spPr>
    </xdr:sp>
    <xdr:clientData/>
  </xdr:oneCellAnchor>
  <xdr:oneCellAnchor>
    <xdr:from>
      <xdr:col>2</xdr:col>
      <xdr:colOff>0</xdr:colOff>
      <xdr:row>16</xdr:row>
      <xdr:rowOff>928688</xdr:rowOff>
    </xdr:from>
    <xdr:ext cx="1361" cy="180975"/>
    <xdr:sp macro="" textlink="">
      <xdr:nvSpPr>
        <xdr:cNvPr id="66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58852594"/>
          <a:ext cx="1361" cy="180975"/>
        </a:xfrm>
        <a:prstGeom prst="rect">
          <a:avLst/>
        </a:prstGeom>
        <a:noFill/>
        <a:ln w="9525">
          <a:noFill/>
          <a:miter lim="800000"/>
          <a:headEnd/>
          <a:tailEnd/>
        </a:ln>
      </xdr:spPr>
    </xdr:sp>
    <xdr:clientData/>
  </xdr:oneCellAnchor>
  <xdr:oneCellAnchor>
    <xdr:from>
      <xdr:col>2</xdr:col>
      <xdr:colOff>0</xdr:colOff>
      <xdr:row>17</xdr:row>
      <xdr:rowOff>928688</xdr:rowOff>
    </xdr:from>
    <xdr:ext cx="1361" cy="180975"/>
    <xdr:sp macro="" textlink="">
      <xdr:nvSpPr>
        <xdr:cNvPr id="66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64055626"/>
          <a:ext cx="1361" cy="180975"/>
        </a:xfrm>
        <a:prstGeom prst="rect">
          <a:avLst/>
        </a:prstGeom>
        <a:noFill/>
        <a:ln w="9525">
          <a:noFill/>
          <a:miter lim="800000"/>
          <a:headEnd/>
          <a:tailEnd/>
        </a:ln>
      </xdr:spPr>
    </xdr:sp>
    <xdr:clientData/>
  </xdr:oneCellAnchor>
  <xdr:oneCellAnchor>
    <xdr:from>
      <xdr:col>2</xdr:col>
      <xdr:colOff>0</xdr:colOff>
      <xdr:row>15</xdr:row>
      <xdr:rowOff>1785937</xdr:rowOff>
    </xdr:from>
    <xdr:ext cx="1361" cy="180975"/>
    <xdr:sp macro="" textlink="">
      <xdr:nvSpPr>
        <xdr:cNvPr id="664"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54506812"/>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65"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66"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67"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68"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69"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0"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1"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2"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3"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4"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5"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6"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7"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8"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79"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0"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1"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2"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3"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4"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6"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7"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8" name="Text Box 1">
          <a:extLst>
            <a:ext uri="{FF2B5EF4-FFF2-40B4-BE49-F238E27FC236}">
              <a16:creationId xmlns="" xmlns:a16="http://schemas.microsoft.com/office/drawing/2014/main" id="{04241087-1302-48D5-B3CC-763B8479D08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89" name="Text Box 1">
          <a:extLst>
            <a:ext uri="{FF2B5EF4-FFF2-40B4-BE49-F238E27FC236}">
              <a16:creationId xmlns="" xmlns:a16="http://schemas.microsoft.com/office/drawing/2014/main" id="{B3CF500E-3DC2-4181-B0B0-C401A96782F4}"/>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0" name="Text Box 1">
          <a:extLst>
            <a:ext uri="{FF2B5EF4-FFF2-40B4-BE49-F238E27FC236}">
              <a16:creationId xmlns="" xmlns:a16="http://schemas.microsoft.com/office/drawing/2014/main" id="{81492FDB-56FA-4945-9817-82C60CAC37C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1" name="Text Box 1">
          <a:extLst>
            <a:ext uri="{FF2B5EF4-FFF2-40B4-BE49-F238E27FC236}">
              <a16:creationId xmlns="" xmlns:a16="http://schemas.microsoft.com/office/drawing/2014/main" id="{3E9A4013-4847-4B10-A6CB-69359C2D6E1C}"/>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2" name="Text Box 1">
          <a:extLst>
            <a:ext uri="{FF2B5EF4-FFF2-40B4-BE49-F238E27FC236}">
              <a16:creationId xmlns="" xmlns:a16="http://schemas.microsoft.com/office/drawing/2014/main" id="{D694BB89-9074-43DD-AC3C-15582A0560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3" name="Text Box 1">
          <a:extLst>
            <a:ext uri="{FF2B5EF4-FFF2-40B4-BE49-F238E27FC236}">
              <a16:creationId xmlns="" xmlns:a16="http://schemas.microsoft.com/office/drawing/2014/main" id="{1BDA292D-E5F7-4B67-9580-32E61C1D323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4" name="Text Box 1">
          <a:extLst>
            <a:ext uri="{FF2B5EF4-FFF2-40B4-BE49-F238E27FC236}">
              <a16:creationId xmlns="" xmlns:a16="http://schemas.microsoft.com/office/drawing/2014/main" id="{5D0B0B3A-9DAB-4211-AC74-89B04A7FCFDA}"/>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5" name="Text Box 1">
          <a:extLst>
            <a:ext uri="{FF2B5EF4-FFF2-40B4-BE49-F238E27FC236}">
              <a16:creationId xmlns="" xmlns:a16="http://schemas.microsoft.com/office/drawing/2014/main" id="{2257A0F2-9D57-45D8-8080-F600089EAB9E}"/>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6" name="Text Box 1">
          <a:extLst>
            <a:ext uri="{FF2B5EF4-FFF2-40B4-BE49-F238E27FC236}">
              <a16:creationId xmlns="" xmlns:a16="http://schemas.microsoft.com/office/drawing/2014/main" id="{5753C2DF-83BF-4EA7-9036-632AE8A1559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7" name="Text Box 1">
          <a:extLst>
            <a:ext uri="{FF2B5EF4-FFF2-40B4-BE49-F238E27FC236}">
              <a16:creationId xmlns="" xmlns:a16="http://schemas.microsoft.com/office/drawing/2014/main" id="{B6EC79D7-217B-4748-A8B9-5EA3DB1CCEB3}"/>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8" name="Text Box 1">
          <a:extLst>
            <a:ext uri="{FF2B5EF4-FFF2-40B4-BE49-F238E27FC236}">
              <a16:creationId xmlns="" xmlns:a16="http://schemas.microsoft.com/office/drawing/2014/main" id="{8D73DD59-EEC5-4226-A958-5AC1C18FAFFD}"/>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699" name="Text Box 1">
          <a:extLst>
            <a:ext uri="{FF2B5EF4-FFF2-40B4-BE49-F238E27FC236}">
              <a16:creationId xmlns="" xmlns:a16="http://schemas.microsoft.com/office/drawing/2014/main" id="{53AFA5E4-38D6-4032-8B45-D418DBDD8FE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0" name="Text Box 1">
          <a:extLst>
            <a:ext uri="{FF2B5EF4-FFF2-40B4-BE49-F238E27FC236}">
              <a16:creationId xmlns="" xmlns:a16="http://schemas.microsoft.com/office/drawing/2014/main" id="{74241FFD-8857-42AE-B1D1-5CBA8595C6F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1" name="Text Box 1">
          <a:extLst>
            <a:ext uri="{FF2B5EF4-FFF2-40B4-BE49-F238E27FC236}">
              <a16:creationId xmlns="" xmlns:a16="http://schemas.microsoft.com/office/drawing/2014/main" id="{938F29E0-6723-4F54-BCF2-F45DE1D7970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2" name="Text Box 1">
          <a:extLst>
            <a:ext uri="{FF2B5EF4-FFF2-40B4-BE49-F238E27FC236}">
              <a16:creationId xmlns="" xmlns:a16="http://schemas.microsoft.com/office/drawing/2014/main" id="{BBC912B8-AC96-49E2-BF57-623A445EF817}"/>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3" name="Text Box 1">
          <a:extLst>
            <a:ext uri="{FF2B5EF4-FFF2-40B4-BE49-F238E27FC236}">
              <a16:creationId xmlns="" xmlns:a16="http://schemas.microsoft.com/office/drawing/2014/main" id="{8137B463-DDB4-47CF-9BB5-5638B3E59576}"/>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4" name="Text Box 1">
          <a:extLst>
            <a:ext uri="{FF2B5EF4-FFF2-40B4-BE49-F238E27FC236}">
              <a16:creationId xmlns="" xmlns:a16="http://schemas.microsoft.com/office/drawing/2014/main" id="{25AED565-8370-4348-85B4-F757CBEE6B3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5" name="Text Box 1">
          <a:extLst>
            <a:ext uri="{FF2B5EF4-FFF2-40B4-BE49-F238E27FC236}">
              <a16:creationId xmlns="" xmlns:a16="http://schemas.microsoft.com/office/drawing/2014/main" id="{69628859-2BCA-48DB-B11D-C789DEEFE270}"/>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6" name="Text Box 1">
          <a:extLst>
            <a:ext uri="{FF2B5EF4-FFF2-40B4-BE49-F238E27FC236}">
              <a16:creationId xmlns="" xmlns:a16="http://schemas.microsoft.com/office/drawing/2014/main" id="{5D07CB8F-97E1-47EB-996E-881FBBA6A7D1}"/>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7" name="Text Box 1">
          <a:extLst>
            <a:ext uri="{FF2B5EF4-FFF2-40B4-BE49-F238E27FC236}">
              <a16:creationId xmlns="" xmlns:a16="http://schemas.microsoft.com/office/drawing/2014/main" id="{993714C5-00BB-4E95-8A41-52BDAD34D9A5}"/>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3</xdr:row>
      <xdr:rowOff>0</xdr:rowOff>
    </xdr:from>
    <xdr:ext cx="1361" cy="180975"/>
    <xdr:sp macro="" textlink="">
      <xdr:nvSpPr>
        <xdr:cNvPr id="709" name="Text Box 1">
          <a:extLst>
            <a:ext uri="{FF2B5EF4-FFF2-40B4-BE49-F238E27FC236}">
              <a16:creationId xmlns="" xmlns:a16="http://schemas.microsoft.com/office/drawing/2014/main" id="{9F3EB632-BF7E-4276-9F2B-0C862CF4B35F}"/>
            </a:ext>
          </a:extLst>
        </xdr:cNvPr>
        <xdr:cNvSpPr txBox="1">
          <a:spLocks noChangeArrowheads="1"/>
        </xdr:cNvSpPr>
      </xdr:nvSpPr>
      <xdr:spPr bwMode="auto">
        <a:xfrm>
          <a:off x="15192375" y="1678781"/>
          <a:ext cx="1361" cy="180975"/>
        </a:xfrm>
        <a:prstGeom prst="rect">
          <a:avLst/>
        </a:prstGeom>
        <a:noFill/>
        <a:ln w="9525">
          <a:noFill/>
          <a:miter lim="800000"/>
          <a:headEnd/>
          <a:tailEnd/>
        </a:ln>
      </xdr:spPr>
    </xdr:sp>
    <xdr:clientData/>
  </xdr:oneCellAnchor>
  <xdr:oneCellAnchor>
    <xdr:from>
      <xdr:col>2</xdr:col>
      <xdr:colOff>0</xdr:colOff>
      <xdr:row>5</xdr:row>
      <xdr:rowOff>1785937</xdr:rowOff>
    </xdr:from>
    <xdr:ext cx="1361" cy="180975"/>
    <xdr:sp macro="" textlink="">
      <xdr:nvSpPr>
        <xdr:cNvPr id="710"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9603581"/>
          <a:ext cx="1361" cy="180975"/>
        </a:xfrm>
        <a:prstGeom prst="rect">
          <a:avLst/>
        </a:prstGeom>
        <a:noFill/>
        <a:ln w="9525">
          <a:noFill/>
          <a:miter lim="800000"/>
          <a:headEnd/>
          <a:tailEnd/>
        </a:ln>
      </xdr:spPr>
    </xdr:sp>
    <xdr:clientData/>
  </xdr:oneCellAnchor>
  <xdr:oneCellAnchor>
    <xdr:from>
      <xdr:col>2</xdr:col>
      <xdr:colOff>0</xdr:colOff>
      <xdr:row>5</xdr:row>
      <xdr:rowOff>928688</xdr:rowOff>
    </xdr:from>
    <xdr:ext cx="1361" cy="180975"/>
    <xdr:sp macro="" textlink="">
      <xdr:nvSpPr>
        <xdr:cNvPr id="71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9108282"/>
          <a:ext cx="1361" cy="180975"/>
        </a:xfrm>
        <a:prstGeom prst="rect">
          <a:avLst/>
        </a:prstGeom>
        <a:noFill/>
        <a:ln w="9525">
          <a:noFill/>
          <a:miter lim="800000"/>
          <a:headEnd/>
          <a:tailEnd/>
        </a:ln>
      </xdr:spPr>
    </xdr:sp>
    <xdr:clientData/>
  </xdr:oneCellAnchor>
  <xdr:oneCellAnchor>
    <xdr:from>
      <xdr:col>2</xdr:col>
      <xdr:colOff>0</xdr:colOff>
      <xdr:row>6</xdr:row>
      <xdr:rowOff>928688</xdr:rowOff>
    </xdr:from>
    <xdr:ext cx="1361" cy="180975"/>
    <xdr:sp macro="" textlink="">
      <xdr:nvSpPr>
        <xdr:cNvPr id="71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525126"/>
          <a:ext cx="1361" cy="180975"/>
        </a:xfrm>
        <a:prstGeom prst="rect">
          <a:avLst/>
        </a:prstGeom>
        <a:noFill/>
        <a:ln w="9525">
          <a:noFill/>
          <a:miter lim="800000"/>
          <a:headEnd/>
          <a:tailEnd/>
        </a:ln>
      </xdr:spPr>
    </xdr:sp>
    <xdr:clientData/>
  </xdr:oneCellAnchor>
  <xdr:oneCellAnchor>
    <xdr:from>
      <xdr:col>2</xdr:col>
      <xdr:colOff>0</xdr:colOff>
      <xdr:row>7</xdr:row>
      <xdr:rowOff>928688</xdr:rowOff>
    </xdr:from>
    <xdr:ext cx="1361" cy="180975"/>
    <xdr:sp macro="" textlink="">
      <xdr:nvSpPr>
        <xdr:cNvPr id="71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2025313"/>
          <a:ext cx="1361" cy="180975"/>
        </a:xfrm>
        <a:prstGeom prst="rect">
          <a:avLst/>
        </a:prstGeom>
        <a:noFill/>
        <a:ln w="9525">
          <a:noFill/>
          <a:miter lim="800000"/>
          <a:headEnd/>
          <a:tailEnd/>
        </a:ln>
      </xdr:spPr>
    </xdr:sp>
    <xdr:clientData/>
  </xdr:oneCellAnchor>
  <xdr:oneCellAnchor>
    <xdr:from>
      <xdr:col>2</xdr:col>
      <xdr:colOff>0</xdr:colOff>
      <xdr:row>4</xdr:row>
      <xdr:rowOff>1785937</xdr:rowOff>
    </xdr:from>
    <xdr:ext cx="1361" cy="180975"/>
    <xdr:sp macro="" textlink="">
      <xdr:nvSpPr>
        <xdr:cNvPr id="714"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4762500"/>
          <a:ext cx="1361" cy="180975"/>
        </a:xfrm>
        <a:prstGeom prst="rect">
          <a:avLst/>
        </a:prstGeom>
        <a:noFill/>
        <a:ln w="9525">
          <a:noFill/>
          <a:miter lim="800000"/>
          <a:headEnd/>
          <a:tailEnd/>
        </a:ln>
      </xdr:spPr>
    </xdr:sp>
    <xdr:clientData/>
  </xdr:oneCellAnchor>
  <xdr:oneCellAnchor>
    <xdr:from>
      <xdr:col>2</xdr:col>
      <xdr:colOff>0</xdr:colOff>
      <xdr:row>4</xdr:row>
      <xdr:rowOff>928688</xdr:rowOff>
    </xdr:from>
    <xdr:ext cx="1361" cy="180975"/>
    <xdr:sp macro="" textlink="">
      <xdr:nvSpPr>
        <xdr:cNvPr id="71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3905251"/>
          <a:ext cx="1361" cy="180975"/>
        </a:xfrm>
        <a:prstGeom prst="rect">
          <a:avLst/>
        </a:prstGeom>
        <a:noFill/>
        <a:ln w="9525">
          <a:noFill/>
          <a:miter lim="800000"/>
          <a:headEnd/>
          <a:tailEnd/>
        </a:ln>
      </xdr:spPr>
    </xdr:sp>
    <xdr:clientData/>
  </xdr:oneCellAnchor>
  <xdr:oneCellAnchor>
    <xdr:from>
      <xdr:col>2</xdr:col>
      <xdr:colOff>0</xdr:colOff>
      <xdr:row>8</xdr:row>
      <xdr:rowOff>1785937</xdr:rowOff>
    </xdr:from>
    <xdr:ext cx="1361" cy="180975"/>
    <xdr:sp macro="" textlink="">
      <xdr:nvSpPr>
        <xdr:cNvPr id="716"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8085593"/>
          <a:ext cx="1361" cy="180975"/>
        </a:xfrm>
        <a:prstGeom prst="rect">
          <a:avLst/>
        </a:prstGeom>
        <a:noFill/>
        <a:ln w="9525">
          <a:noFill/>
          <a:miter lim="800000"/>
          <a:headEnd/>
          <a:tailEnd/>
        </a:ln>
      </xdr:spPr>
    </xdr:sp>
    <xdr:clientData/>
  </xdr:oneCellAnchor>
  <xdr:oneCellAnchor>
    <xdr:from>
      <xdr:col>2</xdr:col>
      <xdr:colOff>0</xdr:colOff>
      <xdr:row>8</xdr:row>
      <xdr:rowOff>928688</xdr:rowOff>
    </xdr:from>
    <xdr:ext cx="1361" cy="180975"/>
    <xdr:sp macro="" textlink="">
      <xdr:nvSpPr>
        <xdr:cNvPr id="717"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7228344"/>
          <a:ext cx="1361" cy="180975"/>
        </a:xfrm>
        <a:prstGeom prst="rect">
          <a:avLst/>
        </a:prstGeom>
        <a:noFill/>
        <a:ln w="9525">
          <a:noFill/>
          <a:miter lim="800000"/>
          <a:headEnd/>
          <a:tailEnd/>
        </a:ln>
      </xdr:spPr>
    </xdr:sp>
    <xdr:clientData/>
  </xdr:oneCellAnchor>
  <xdr:oneCellAnchor>
    <xdr:from>
      <xdr:col>2</xdr:col>
      <xdr:colOff>0</xdr:colOff>
      <xdr:row>9</xdr:row>
      <xdr:rowOff>928688</xdr:rowOff>
    </xdr:from>
    <xdr:ext cx="1361" cy="180975"/>
    <xdr:sp macro="" textlink="">
      <xdr:nvSpPr>
        <xdr:cNvPr id="718"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22431376"/>
          <a:ext cx="1361" cy="180975"/>
        </a:xfrm>
        <a:prstGeom prst="rect">
          <a:avLst/>
        </a:prstGeom>
        <a:noFill/>
        <a:ln w="9525">
          <a:noFill/>
          <a:miter lim="800000"/>
          <a:headEnd/>
          <a:tailEnd/>
        </a:ln>
      </xdr:spPr>
    </xdr:sp>
    <xdr:clientData/>
  </xdr:oneCellAnchor>
  <xdr:oneCellAnchor>
    <xdr:from>
      <xdr:col>2</xdr:col>
      <xdr:colOff>0</xdr:colOff>
      <xdr:row>7</xdr:row>
      <xdr:rowOff>1785937</xdr:rowOff>
    </xdr:from>
    <xdr:ext cx="1361" cy="180975"/>
    <xdr:sp macro="" textlink="">
      <xdr:nvSpPr>
        <xdr:cNvPr id="719"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2882562"/>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720"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721"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722"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723"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24</xdr:row>
      <xdr:rowOff>1785937</xdr:rowOff>
    </xdr:from>
    <xdr:ext cx="1361" cy="180975"/>
    <xdr:sp macro="" textlink="">
      <xdr:nvSpPr>
        <xdr:cNvPr id="724" name="Text Box 1">
          <a:extLst>
            <a:ext uri="{FF2B5EF4-FFF2-40B4-BE49-F238E27FC236}">
              <a16:creationId xmlns="" xmlns:a16="http://schemas.microsoft.com/office/drawing/2014/main" id="{E47ECD10-67D4-41C5-B516-65BA21F73484}"/>
            </a:ext>
          </a:extLst>
        </xdr:cNvPr>
        <xdr:cNvSpPr txBox="1">
          <a:spLocks noChangeArrowheads="1"/>
        </xdr:cNvSpPr>
      </xdr:nvSpPr>
      <xdr:spPr bwMode="auto">
        <a:xfrm>
          <a:off x="15192375" y="101334093"/>
          <a:ext cx="1361" cy="180975"/>
        </a:xfrm>
        <a:prstGeom prst="rect">
          <a:avLst/>
        </a:prstGeom>
        <a:noFill/>
        <a:ln w="9525">
          <a:noFill/>
          <a:miter lim="800000"/>
          <a:headEnd/>
          <a:tailEnd/>
        </a:ln>
      </xdr:spPr>
    </xdr:sp>
    <xdr:clientData/>
  </xdr:oneCellAnchor>
  <xdr:oneCellAnchor>
    <xdr:from>
      <xdr:col>2</xdr:col>
      <xdr:colOff>0</xdr:colOff>
      <xdr:row>25</xdr:row>
      <xdr:rowOff>0</xdr:rowOff>
    </xdr:from>
    <xdr:ext cx="1361" cy="180975"/>
    <xdr:sp macro="" textlink="">
      <xdr:nvSpPr>
        <xdr:cNvPr id="725"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104751188"/>
          <a:ext cx="1361" cy="180975"/>
        </a:xfrm>
        <a:prstGeom prst="rect">
          <a:avLst/>
        </a:prstGeom>
        <a:noFill/>
        <a:ln w="9525">
          <a:noFill/>
          <a:miter lim="800000"/>
          <a:headEnd/>
          <a:tailEnd/>
        </a:ln>
      </xdr:spPr>
    </xdr:sp>
    <xdr:clientData/>
  </xdr:oneCellAnchor>
  <xdr:oneCellAnchor>
    <xdr:from>
      <xdr:col>2</xdr:col>
      <xdr:colOff>0</xdr:colOff>
      <xdr:row>46</xdr:row>
      <xdr:rowOff>928688</xdr:rowOff>
    </xdr:from>
    <xdr:ext cx="1361" cy="180975"/>
    <xdr:sp macro="" textlink="">
      <xdr:nvSpPr>
        <xdr:cNvPr id="726" name="Text Box 1">
          <a:extLst>
            <a:ext uri="{FF2B5EF4-FFF2-40B4-BE49-F238E27FC236}">
              <a16:creationId xmlns="" xmlns:a16="http://schemas.microsoft.com/office/drawing/2014/main" id="{82C03108-8ABB-4AC5-9D36-2AB6D6FC54CB}"/>
            </a:ext>
          </a:extLst>
        </xdr:cNvPr>
        <xdr:cNvSpPr txBox="1">
          <a:spLocks noChangeArrowheads="1"/>
        </xdr:cNvSpPr>
      </xdr:nvSpPr>
      <xdr:spPr bwMode="auto">
        <a:xfrm>
          <a:off x="15192375" y="210300094"/>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7"/>
  <sheetViews>
    <sheetView tabSelected="1" topLeftCell="A97" zoomScale="80" zoomScaleNormal="80" workbookViewId="0">
      <selection activeCell="B89" sqref="B89"/>
    </sheetView>
  </sheetViews>
  <sheetFormatPr defaultColWidth="9.140625" defaultRowHeight="12.75"/>
  <cols>
    <col min="1" max="1" width="6.85546875" style="1" bestFit="1" customWidth="1"/>
    <col min="2" max="2" width="33.42578125" style="34" customWidth="1"/>
    <col min="3" max="3" width="120.28515625" style="24" customWidth="1"/>
    <col min="4" max="4" width="9" style="24" customWidth="1"/>
    <col min="5" max="5" width="13.140625" style="24" customWidth="1"/>
    <col min="6" max="6" width="17.7109375" style="42" customWidth="1"/>
    <col min="7" max="7" width="14.42578125" style="42" customWidth="1"/>
    <col min="8" max="8" width="50.42578125" style="1" customWidth="1"/>
    <col min="9" max="16384" width="9.140625" style="1"/>
  </cols>
  <sheetData>
    <row r="2" spans="1:8" ht="21" customHeight="1">
      <c r="A2" s="21" t="s">
        <v>0</v>
      </c>
      <c r="B2" s="30" t="s">
        <v>193</v>
      </c>
      <c r="C2" s="27" t="s">
        <v>192</v>
      </c>
      <c r="D2" s="21" t="s">
        <v>197</v>
      </c>
      <c r="E2" s="21" t="s">
        <v>196</v>
      </c>
      <c r="F2" s="35" t="s">
        <v>195</v>
      </c>
      <c r="G2" s="35" t="s">
        <v>194</v>
      </c>
      <c r="H2" s="21" t="s">
        <v>1</v>
      </c>
    </row>
    <row r="3" spans="1:8" ht="15.75" customHeight="1">
      <c r="B3" s="48" t="s">
        <v>64</v>
      </c>
      <c r="C3" s="43"/>
      <c r="D3" s="43"/>
      <c r="E3" s="4"/>
      <c r="F3" s="35"/>
      <c r="G3" s="35"/>
      <c r="H3" s="44"/>
    </row>
    <row r="4" spans="1:8" s="2" customFormat="1" ht="84" customHeight="1">
      <c r="A4" s="3">
        <v>1</v>
      </c>
      <c r="B4" s="31" t="s">
        <v>4</v>
      </c>
      <c r="C4" s="4" t="s">
        <v>139</v>
      </c>
      <c r="D4" s="7" t="s">
        <v>2</v>
      </c>
      <c r="E4" s="6">
        <v>10</v>
      </c>
      <c r="F4" s="37">
        <v>510128</v>
      </c>
      <c r="G4" s="37">
        <f t="shared" ref="G4:G25" si="0">F4*E4</f>
        <v>5101280</v>
      </c>
      <c r="H4" s="5" t="s">
        <v>3</v>
      </c>
    </row>
    <row r="5" spans="1:8" s="2" customFormat="1" ht="96" customHeight="1">
      <c r="A5" s="3">
        <v>2</v>
      </c>
      <c r="B5" s="31" t="s">
        <v>5</v>
      </c>
      <c r="C5" s="4" t="s">
        <v>140</v>
      </c>
      <c r="D5" s="7" t="s">
        <v>2</v>
      </c>
      <c r="E5" s="6">
        <v>18</v>
      </c>
      <c r="F5" s="37">
        <v>62196</v>
      </c>
      <c r="G5" s="37">
        <f t="shared" si="0"/>
        <v>1119528</v>
      </c>
      <c r="H5" s="5" t="s">
        <v>3</v>
      </c>
    </row>
    <row r="6" spans="1:8" s="2" customFormat="1" ht="99" customHeight="1">
      <c r="A6" s="3">
        <v>3</v>
      </c>
      <c r="B6" s="31" t="s">
        <v>6</v>
      </c>
      <c r="C6" s="4" t="s">
        <v>141</v>
      </c>
      <c r="D6" s="7" t="s">
        <v>2</v>
      </c>
      <c r="E6" s="6">
        <v>14</v>
      </c>
      <c r="F6" s="37">
        <v>62196</v>
      </c>
      <c r="G6" s="37">
        <f t="shared" si="0"/>
        <v>870744</v>
      </c>
      <c r="H6" s="5" t="s">
        <v>3</v>
      </c>
    </row>
    <row r="7" spans="1:8" s="2" customFormat="1" ht="117.75" customHeight="1">
      <c r="A7" s="3">
        <v>4</v>
      </c>
      <c r="B7" s="31" t="s">
        <v>7</v>
      </c>
      <c r="C7" s="4" t="s">
        <v>92</v>
      </c>
      <c r="D7" s="7" t="s">
        <v>2</v>
      </c>
      <c r="E7" s="6">
        <v>14</v>
      </c>
      <c r="F7" s="37">
        <v>62196</v>
      </c>
      <c r="G7" s="37">
        <f t="shared" si="0"/>
        <v>870744</v>
      </c>
      <c r="H7" s="5" t="s">
        <v>3</v>
      </c>
    </row>
    <row r="8" spans="1:8" s="2" customFormat="1" ht="94.5" customHeight="1">
      <c r="A8" s="3">
        <v>5</v>
      </c>
      <c r="B8" s="31" t="s">
        <v>8</v>
      </c>
      <c r="C8" s="4" t="s">
        <v>93</v>
      </c>
      <c r="D8" s="7" t="s">
        <v>2</v>
      </c>
      <c r="E8" s="6">
        <v>6</v>
      </c>
      <c r="F8" s="37">
        <v>33379</v>
      </c>
      <c r="G8" s="37">
        <f t="shared" si="0"/>
        <v>200274</v>
      </c>
      <c r="H8" s="5" t="s">
        <v>3</v>
      </c>
    </row>
    <row r="9" spans="1:8" s="2" customFormat="1" ht="98.25" customHeight="1">
      <c r="A9" s="3">
        <v>6</v>
      </c>
      <c r="B9" s="31" t="s">
        <v>9</v>
      </c>
      <c r="C9" s="4" t="s">
        <v>94</v>
      </c>
      <c r="D9" s="7" t="s">
        <v>2</v>
      </c>
      <c r="E9" s="6">
        <v>15</v>
      </c>
      <c r="F9" s="37">
        <v>55497</v>
      </c>
      <c r="G9" s="37">
        <f t="shared" si="0"/>
        <v>832455</v>
      </c>
      <c r="H9" s="5" t="s">
        <v>3</v>
      </c>
    </row>
    <row r="10" spans="1:8" s="2" customFormat="1" ht="45" customHeight="1">
      <c r="A10" s="3">
        <v>7</v>
      </c>
      <c r="B10" s="31" t="s">
        <v>10</v>
      </c>
      <c r="C10" s="4" t="s">
        <v>95</v>
      </c>
      <c r="D10" s="7" t="s">
        <v>2</v>
      </c>
      <c r="E10" s="16">
        <v>6</v>
      </c>
      <c r="F10" s="37">
        <v>36001</v>
      </c>
      <c r="G10" s="37">
        <f t="shared" si="0"/>
        <v>216006</v>
      </c>
      <c r="H10" s="5" t="s">
        <v>3</v>
      </c>
    </row>
    <row r="11" spans="1:8" s="2" customFormat="1" ht="111.75" customHeight="1">
      <c r="A11" s="3">
        <v>8</v>
      </c>
      <c r="B11" s="31" t="s">
        <v>11</v>
      </c>
      <c r="C11" s="4" t="s">
        <v>142</v>
      </c>
      <c r="D11" s="7" t="s">
        <v>2</v>
      </c>
      <c r="E11" s="6">
        <v>80</v>
      </c>
      <c r="F11" s="37">
        <v>3326</v>
      </c>
      <c r="G11" s="37">
        <f t="shared" si="0"/>
        <v>266080</v>
      </c>
      <c r="H11" s="5" t="s">
        <v>3</v>
      </c>
    </row>
    <row r="12" spans="1:8" s="2" customFormat="1" ht="95.25" customHeight="1">
      <c r="A12" s="3">
        <v>9</v>
      </c>
      <c r="B12" s="31" t="s">
        <v>12</v>
      </c>
      <c r="C12" s="4" t="s">
        <v>96</v>
      </c>
      <c r="D12" s="7" t="s">
        <v>2</v>
      </c>
      <c r="E12" s="6">
        <v>80</v>
      </c>
      <c r="F12" s="37">
        <v>3326</v>
      </c>
      <c r="G12" s="37">
        <f t="shared" si="0"/>
        <v>266080</v>
      </c>
      <c r="H12" s="5" t="s">
        <v>3</v>
      </c>
    </row>
    <row r="13" spans="1:8" s="12" customFormat="1" ht="56.25" customHeight="1">
      <c r="A13" s="3">
        <v>10</v>
      </c>
      <c r="B13" s="11" t="s">
        <v>13</v>
      </c>
      <c r="C13" s="8" t="s">
        <v>143</v>
      </c>
      <c r="D13" s="9" t="s">
        <v>26</v>
      </c>
      <c r="E13" s="10">
        <v>20</v>
      </c>
      <c r="F13" s="38">
        <v>172972</v>
      </c>
      <c r="G13" s="37">
        <f t="shared" si="0"/>
        <v>3459440</v>
      </c>
      <c r="H13" s="11" t="s">
        <v>3</v>
      </c>
    </row>
    <row r="14" spans="1:8" s="2" customFormat="1" ht="63.75">
      <c r="A14" s="3">
        <v>11</v>
      </c>
      <c r="B14" s="31" t="s">
        <v>14</v>
      </c>
      <c r="C14" s="4" t="s">
        <v>144</v>
      </c>
      <c r="D14" s="7" t="s">
        <v>2</v>
      </c>
      <c r="E14" s="6">
        <v>10</v>
      </c>
      <c r="F14" s="37">
        <v>15523</v>
      </c>
      <c r="G14" s="37">
        <f t="shared" si="0"/>
        <v>155230</v>
      </c>
      <c r="H14" s="5" t="s">
        <v>3</v>
      </c>
    </row>
    <row r="15" spans="1:8" s="2" customFormat="1" ht="96" customHeight="1">
      <c r="A15" s="3">
        <v>12</v>
      </c>
      <c r="B15" s="31" t="s">
        <v>15</v>
      </c>
      <c r="C15" s="4" t="s">
        <v>145</v>
      </c>
      <c r="D15" s="7" t="s">
        <v>2</v>
      </c>
      <c r="E15" s="6">
        <v>12</v>
      </c>
      <c r="F15" s="37">
        <v>7773</v>
      </c>
      <c r="G15" s="37">
        <f t="shared" si="0"/>
        <v>93276</v>
      </c>
      <c r="H15" s="5" t="s">
        <v>3</v>
      </c>
    </row>
    <row r="16" spans="1:8" s="2" customFormat="1" ht="74.25" customHeight="1">
      <c r="A16" s="3">
        <v>13</v>
      </c>
      <c r="B16" s="31" t="s">
        <v>16</v>
      </c>
      <c r="C16" s="4" t="s">
        <v>97</v>
      </c>
      <c r="D16" s="7" t="s">
        <v>2</v>
      </c>
      <c r="E16" s="6">
        <v>15</v>
      </c>
      <c r="F16" s="37">
        <v>7773</v>
      </c>
      <c r="G16" s="37">
        <f t="shared" si="0"/>
        <v>116595</v>
      </c>
      <c r="H16" s="5" t="s">
        <v>3</v>
      </c>
    </row>
    <row r="17" spans="1:8" s="2" customFormat="1" ht="87" customHeight="1">
      <c r="A17" s="3">
        <v>14</v>
      </c>
      <c r="B17" s="31" t="s">
        <v>17</v>
      </c>
      <c r="C17" s="4" t="s">
        <v>98</v>
      </c>
      <c r="D17" s="7" t="s">
        <v>2</v>
      </c>
      <c r="E17" s="6">
        <v>15</v>
      </c>
      <c r="F17" s="37">
        <v>7773</v>
      </c>
      <c r="G17" s="37">
        <f t="shared" si="0"/>
        <v>116595</v>
      </c>
      <c r="H17" s="5" t="s">
        <v>3</v>
      </c>
    </row>
    <row r="18" spans="1:8" s="2" customFormat="1" ht="72" customHeight="1">
      <c r="A18" s="3">
        <v>15</v>
      </c>
      <c r="B18" s="31" t="s">
        <v>18</v>
      </c>
      <c r="C18" s="4" t="s">
        <v>146</v>
      </c>
      <c r="D18" s="7" t="s">
        <v>2</v>
      </c>
      <c r="E18" s="6">
        <v>15</v>
      </c>
      <c r="F18" s="37">
        <v>7773</v>
      </c>
      <c r="G18" s="37">
        <f t="shared" si="0"/>
        <v>116595</v>
      </c>
      <c r="H18" s="5" t="s">
        <v>3</v>
      </c>
    </row>
    <row r="19" spans="1:8" s="2" customFormat="1" ht="73.5" customHeight="1">
      <c r="A19" s="3">
        <v>16</v>
      </c>
      <c r="B19" s="31" t="s">
        <v>19</v>
      </c>
      <c r="C19" s="4" t="s">
        <v>147</v>
      </c>
      <c r="D19" s="7" t="s">
        <v>2</v>
      </c>
      <c r="E19" s="6">
        <v>12</v>
      </c>
      <c r="F19" s="37">
        <v>23319</v>
      </c>
      <c r="G19" s="37">
        <f t="shared" si="0"/>
        <v>279828</v>
      </c>
      <c r="H19" s="5" t="s">
        <v>3</v>
      </c>
    </row>
    <row r="20" spans="1:8" s="2" customFormat="1" ht="82.5" customHeight="1">
      <c r="A20" s="3">
        <v>17</v>
      </c>
      <c r="B20" s="31" t="s">
        <v>20</v>
      </c>
      <c r="C20" s="4" t="s">
        <v>99</v>
      </c>
      <c r="D20" s="7" t="s">
        <v>2</v>
      </c>
      <c r="E20" s="6">
        <v>15</v>
      </c>
      <c r="F20" s="37">
        <v>23319</v>
      </c>
      <c r="G20" s="37">
        <f t="shared" si="0"/>
        <v>349785</v>
      </c>
      <c r="H20" s="5" t="s">
        <v>3</v>
      </c>
    </row>
    <row r="21" spans="1:8" s="2" customFormat="1" ht="57.75" customHeight="1">
      <c r="A21" s="3">
        <v>18</v>
      </c>
      <c r="B21" s="31" t="s">
        <v>21</v>
      </c>
      <c r="C21" s="4" t="s">
        <v>148</v>
      </c>
      <c r="D21" s="7" t="s">
        <v>2</v>
      </c>
      <c r="E21" s="6">
        <v>15</v>
      </c>
      <c r="F21" s="37">
        <v>23319</v>
      </c>
      <c r="G21" s="37">
        <f t="shared" si="0"/>
        <v>349785</v>
      </c>
      <c r="H21" s="5" t="s">
        <v>3</v>
      </c>
    </row>
    <row r="22" spans="1:8" s="2" customFormat="1" ht="45" customHeight="1">
      <c r="A22" s="3">
        <v>19</v>
      </c>
      <c r="B22" s="31" t="s">
        <v>22</v>
      </c>
      <c r="C22" s="4" t="s">
        <v>149</v>
      </c>
      <c r="D22" s="7" t="s">
        <v>2</v>
      </c>
      <c r="E22" s="6">
        <v>15</v>
      </c>
      <c r="F22" s="37">
        <v>12231</v>
      </c>
      <c r="G22" s="37">
        <f t="shared" si="0"/>
        <v>183465</v>
      </c>
      <c r="H22" s="5" t="s">
        <v>3</v>
      </c>
    </row>
    <row r="23" spans="1:8" s="2" customFormat="1" ht="59.25" customHeight="1">
      <c r="A23" s="3">
        <v>20</v>
      </c>
      <c r="B23" s="31" t="s">
        <v>23</v>
      </c>
      <c r="C23" s="4" t="s">
        <v>150</v>
      </c>
      <c r="D23" s="7" t="s">
        <v>2</v>
      </c>
      <c r="E23" s="6">
        <v>15</v>
      </c>
      <c r="F23" s="37">
        <v>12231</v>
      </c>
      <c r="G23" s="37">
        <f t="shared" si="0"/>
        <v>183465</v>
      </c>
      <c r="H23" s="5" t="s">
        <v>3</v>
      </c>
    </row>
    <row r="24" spans="1:8" s="2" customFormat="1" ht="55.5" customHeight="1">
      <c r="A24" s="3">
        <v>21</v>
      </c>
      <c r="B24" s="31" t="s">
        <v>24</v>
      </c>
      <c r="C24" s="4" t="s">
        <v>151</v>
      </c>
      <c r="D24" s="7" t="s">
        <v>2</v>
      </c>
      <c r="E24" s="6">
        <v>15</v>
      </c>
      <c r="F24" s="37">
        <v>12231</v>
      </c>
      <c r="G24" s="37">
        <f t="shared" si="0"/>
        <v>183465</v>
      </c>
      <c r="H24" s="5" t="s">
        <v>3</v>
      </c>
    </row>
    <row r="25" spans="1:8" s="2" customFormat="1" ht="67.5" customHeight="1">
      <c r="A25" s="3">
        <v>22</v>
      </c>
      <c r="B25" s="31" t="s">
        <v>25</v>
      </c>
      <c r="C25" s="4" t="s">
        <v>152</v>
      </c>
      <c r="D25" s="7" t="s">
        <v>26</v>
      </c>
      <c r="E25" s="6">
        <v>5</v>
      </c>
      <c r="F25" s="37">
        <v>49350</v>
      </c>
      <c r="G25" s="37">
        <f t="shared" si="0"/>
        <v>246750</v>
      </c>
      <c r="H25" s="5" t="s">
        <v>3</v>
      </c>
    </row>
    <row r="26" spans="1:8" ht="17.25" customHeight="1">
      <c r="A26" s="3"/>
      <c r="B26" s="49" t="s">
        <v>27</v>
      </c>
      <c r="C26" s="28"/>
      <c r="D26" s="22"/>
      <c r="E26" s="25"/>
      <c r="F26" s="36"/>
      <c r="G26" s="36"/>
      <c r="H26" s="13"/>
    </row>
    <row r="27" spans="1:8" ht="221.25" customHeight="1">
      <c r="A27" s="3">
        <v>23</v>
      </c>
      <c r="B27" s="32" t="s">
        <v>28</v>
      </c>
      <c r="C27" s="4" t="s">
        <v>100</v>
      </c>
      <c r="D27" s="6" t="s">
        <v>29</v>
      </c>
      <c r="E27" s="6">
        <v>36</v>
      </c>
      <c r="F27" s="37">
        <v>22863</v>
      </c>
      <c r="G27" s="37">
        <f t="shared" ref="G27:G63" si="1">F27*E27</f>
        <v>823068</v>
      </c>
      <c r="H27" s="5" t="s">
        <v>3</v>
      </c>
    </row>
    <row r="28" spans="1:8" ht="243" customHeight="1">
      <c r="A28" s="3">
        <v>24</v>
      </c>
      <c r="B28" s="32" t="s">
        <v>30</v>
      </c>
      <c r="C28" s="4" t="s">
        <v>101</v>
      </c>
      <c r="D28" s="6" t="s">
        <v>29</v>
      </c>
      <c r="E28" s="6">
        <v>36</v>
      </c>
      <c r="F28" s="37">
        <v>22863</v>
      </c>
      <c r="G28" s="37">
        <f t="shared" si="1"/>
        <v>823068</v>
      </c>
      <c r="H28" s="5" t="s">
        <v>3</v>
      </c>
    </row>
    <row r="29" spans="1:8" ht="192" customHeight="1">
      <c r="A29" s="3">
        <v>25</v>
      </c>
      <c r="B29" s="32" t="s">
        <v>31</v>
      </c>
      <c r="C29" s="4" t="s">
        <v>102</v>
      </c>
      <c r="D29" s="6" t="s">
        <v>29</v>
      </c>
      <c r="E29" s="6">
        <v>10</v>
      </c>
      <c r="F29" s="37">
        <v>22863</v>
      </c>
      <c r="G29" s="37">
        <f t="shared" si="1"/>
        <v>228630</v>
      </c>
      <c r="H29" s="5" t="s">
        <v>3</v>
      </c>
    </row>
    <row r="30" spans="1:8" ht="109.5" customHeight="1">
      <c r="A30" s="3">
        <v>26</v>
      </c>
      <c r="B30" s="32" t="s">
        <v>32</v>
      </c>
      <c r="C30" s="4" t="s">
        <v>103</v>
      </c>
      <c r="D30" s="6" t="s">
        <v>29</v>
      </c>
      <c r="E30" s="6">
        <v>35</v>
      </c>
      <c r="F30" s="37">
        <v>16053.45</v>
      </c>
      <c r="G30" s="37">
        <f t="shared" si="1"/>
        <v>561870.75</v>
      </c>
      <c r="H30" s="5" t="s">
        <v>3</v>
      </c>
    </row>
    <row r="31" spans="1:8" ht="188.25" customHeight="1">
      <c r="A31" s="3">
        <v>27</v>
      </c>
      <c r="B31" s="32" t="s">
        <v>33</v>
      </c>
      <c r="C31" s="4" t="s">
        <v>104</v>
      </c>
      <c r="D31" s="6" t="s">
        <v>29</v>
      </c>
      <c r="E31" s="6">
        <v>42</v>
      </c>
      <c r="F31" s="37">
        <v>268077</v>
      </c>
      <c r="G31" s="37">
        <f t="shared" si="1"/>
        <v>11259234</v>
      </c>
      <c r="H31" s="5" t="s">
        <v>3</v>
      </c>
    </row>
    <row r="32" spans="1:8" ht="205.5" customHeight="1">
      <c r="A32" s="3">
        <v>28</v>
      </c>
      <c r="B32" s="32" t="s">
        <v>34</v>
      </c>
      <c r="C32" s="4" t="s">
        <v>105</v>
      </c>
      <c r="D32" s="6" t="s">
        <v>29</v>
      </c>
      <c r="E32" s="6">
        <v>36</v>
      </c>
      <c r="F32" s="37">
        <v>16136</v>
      </c>
      <c r="G32" s="37">
        <f t="shared" si="1"/>
        <v>580896</v>
      </c>
      <c r="H32" s="5" t="s">
        <v>3</v>
      </c>
    </row>
    <row r="33" spans="1:8" ht="192.75" customHeight="1">
      <c r="A33" s="3">
        <v>29</v>
      </c>
      <c r="B33" s="32" t="s">
        <v>35</v>
      </c>
      <c r="C33" s="4" t="s">
        <v>106</v>
      </c>
      <c r="D33" s="6" t="s">
        <v>29</v>
      </c>
      <c r="E33" s="6">
        <v>36</v>
      </c>
      <c r="F33" s="37">
        <v>31477</v>
      </c>
      <c r="G33" s="37">
        <f t="shared" si="1"/>
        <v>1133172</v>
      </c>
      <c r="H33" s="5" t="s">
        <v>3</v>
      </c>
    </row>
    <row r="34" spans="1:8" ht="189" customHeight="1">
      <c r="A34" s="3">
        <v>30</v>
      </c>
      <c r="B34" s="32" t="s">
        <v>36</v>
      </c>
      <c r="C34" s="4" t="s">
        <v>107</v>
      </c>
      <c r="D34" s="6" t="s">
        <v>29</v>
      </c>
      <c r="E34" s="6">
        <v>12</v>
      </c>
      <c r="F34" s="37">
        <v>31477</v>
      </c>
      <c r="G34" s="37">
        <f t="shared" si="1"/>
        <v>377724</v>
      </c>
      <c r="H34" s="5" t="s">
        <v>3</v>
      </c>
    </row>
    <row r="35" spans="1:8" ht="201" customHeight="1">
      <c r="A35" s="3">
        <v>31</v>
      </c>
      <c r="B35" s="32" t="s">
        <v>37</v>
      </c>
      <c r="C35" s="4" t="s">
        <v>108</v>
      </c>
      <c r="D35" s="6" t="s">
        <v>29</v>
      </c>
      <c r="E35" s="6">
        <v>36</v>
      </c>
      <c r="F35" s="37">
        <v>43533</v>
      </c>
      <c r="G35" s="37">
        <f t="shared" si="1"/>
        <v>1567188</v>
      </c>
      <c r="H35" s="5" t="s">
        <v>3</v>
      </c>
    </row>
    <row r="36" spans="1:8" ht="229.5" customHeight="1">
      <c r="A36" s="3">
        <v>32</v>
      </c>
      <c r="B36" s="32" t="s">
        <v>38</v>
      </c>
      <c r="C36" s="4" t="s">
        <v>109</v>
      </c>
      <c r="D36" s="6" t="s">
        <v>29</v>
      </c>
      <c r="E36" s="6">
        <v>10</v>
      </c>
      <c r="F36" s="37">
        <v>54970</v>
      </c>
      <c r="G36" s="37">
        <f t="shared" si="1"/>
        <v>549700</v>
      </c>
      <c r="H36" s="5" t="s">
        <v>3</v>
      </c>
    </row>
    <row r="37" spans="1:8" ht="205.5" customHeight="1">
      <c r="A37" s="3">
        <v>33</v>
      </c>
      <c r="B37" s="32" t="s">
        <v>39</v>
      </c>
      <c r="C37" s="4" t="s">
        <v>40</v>
      </c>
      <c r="D37" s="6" t="s">
        <v>29</v>
      </c>
      <c r="E37" s="6">
        <v>36</v>
      </c>
      <c r="F37" s="37">
        <v>18319</v>
      </c>
      <c r="G37" s="37">
        <f t="shared" si="1"/>
        <v>659484</v>
      </c>
      <c r="H37" s="5" t="s">
        <v>3</v>
      </c>
    </row>
    <row r="38" spans="1:8" ht="171.75" customHeight="1">
      <c r="A38" s="3">
        <v>34</v>
      </c>
      <c r="B38" s="32" t="s">
        <v>41</v>
      </c>
      <c r="C38" s="4" t="s">
        <v>110</v>
      </c>
      <c r="D38" s="6" t="s">
        <v>29</v>
      </c>
      <c r="E38" s="10">
        <v>12</v>
      </c>
      <c r="F38" s="37">
        <v>17703</v>
      </c>
      <c r="G38" s="37">
        <f t="shared" si="1"/>
        <v>212436</v>
      </c>
      <c r="H38" s="5" t="s">
        <v>3</v>
      </c>
    </row>
    <row r="39" spans="1:8" ht="165.75" customHeight="1">
      <c r="A39" s="3">
        <v>35</v>
      </c>
      <c r="B39" s="32" t="s">
        <v>42</v>
      </c>
      <c r="C39" s="4" t="s">
        <v>111</v>
      </c>
      <c r="D39" s="6" t="s">
        <v>29</v>
      </c>
      <c r="E39" s="6">
        <v>28</v>
      </c>
      <c r="F39" s="37">
        <v>59206</v>
      </c>
      <c r="G39" s="37">
        <f t="shared" si="1"/>
        <v>1657768</v>
      </c>
      <c r="H39" s="5" t="s">
        <v>3</v>
      </c>
    </row>
    <row r="40" spans="1:8" ht="240" customHeight="1">
      <c r="A40" s="3">
        <v>36</v>
      </c>
      <c r="B40" s="32" t="s">
        <v>43</v>
      </c>
      <c r="C40" s="4" t="s">
        <v>112</v>
      </c>
      <c r="D40" s="6" t="s">
        <v>29</v>
      </c>
      <c r="E40" s="6">
        <v>10</v>
      </c>
      <c r="F40" s="37">
        <v>64046</v>
      </c>
      <c r="G40" s="37">
        <f t="shared" si="1"/>
        <v>640460</v>
      </c>
      <c r="H40" s="5" t="s">
        <v>3</v>
      </c>
    </row>
    <row r="41" spans="1:8" ht="228" customHeight="1">
      <c r="A41" s="3">
        <v>37</v>
      </c>
      <c r="B41" s="32" t="s">
        <v>58</v>
      </c>
      <c r="C41" s="4" t="s">
        <v>113</v>
      </c>
      <c r="D41" s="6" t="s">
        <v>29</v>
      </c>
      <c r="E41" s="6">
        <v>36</v>
      </c>
      <c r="F41" s="37">
        <v>13763</v>
      </c>
      <c r="G41" s="37">
        <f t="shared" si="1"/>
        <v>495468</v>
      </c>
      <c r="H41" s="5" t="s">
        <v>3</v>
      </c>
    </row>
    <row r="42" spans="1:8" ht="187.5" customHeight="1">
      <c r="A42" s="3">
        <v>38</v>
      </c>
      <c r="B42" s="32" t="s">
        <v>62</v>
      </c>
      <c r="C42" s="4" t="s">
        <v>114</v>
      </c>
      <c r="D42" s="6" t="s">
        <v>29</v>
      </c>
      <c r="E42" s="6">
        <v>5</v>
      </c>
      <c r="F42" s="37">
        <v>18319</v>
      </c>
      <c r="G42" s="37">
        <f t="shared" si="1"/>
        <v>91595</v>
      </c>
      <c r="H42" s="5" t="s">
        <v>3</v>
      </c>
    </row>
    <row r="43" spans="1:8" ht="174.75" customHeight="1">
      <c r="A43" s="3">
        <v>39</v>
      </c>
      <c r="B43" s="32" t="s">
        <v>60</v>
      </c>
      <c r="C43" s="4" t="s">
        <v>63</v>
      </c>
      <c r="D43" s="6" t="s">
        <v>29</v>
      </c>
      <c r="E43" s="6">
        <v>8</v>
      </c>
      <c r="F43" s="37">
        <v>329360</v>
      </c>
      <c r="G43" s="37">
        <f t="shared" si="1"/>
        <v>2634880</v>
      </c>
      <c r="H43" s="5" t="s">
        <v>3</v>
      </c>
    </row>
    <row r="44" spans="1:8" ht="201" customHeight="1">
      <c r="A44" s="3">
        <v>40</v>
      </c>
      <c r="B44" s="32" t="s">
        <v>44</v>
      </c>
      <c r="C44" s="4" t="s">
        <v>115</v>
      </c>
      <c r="D44" s="6" t="s">
        <v>29</v>
      </c>
      <c r="E44" s="6">
        <v>7</v>
      </c>
      <c r="F44" s="37">
        <v>36638</v>
      </c>
      <c r="G44" s="37">
        <f t="shared" si="1"/>
        <v>256466</v>
      </c>
      <c r="H44" s="5" t="s">
        <v>3</v>
      </c>
    </row>
    <row r="45" spans="1:8" ht="175.5" customHeight="1">
      <c r="A45" s="3">
        <v>41</v>
      </c>
      <c r="B45" s="32" t="s">
        <v>45</v>
      </c>
      <c r="C45" s="4" t="s">
        <v>116</v>
      </c>
      <c r="D45" s="6" t="s">
        <v>29</v>
      </c>
      <c r="E45" s="6">
        <v>12</v>
      </c>
      <c r="F45" s="37">
        <v>16124</v>
      </c>
      <c r="G45" s="37">
        <f t="shared" si="1"/>
        <v>193488</v>
      </c>
      <c r="H45" s="5" t="s">
        <v>3</v>
      </c>
    </row>
    <row r="46" spans="1:8" ht="153.75" customHeight="1">
      <c r="A46" s="3">
        <v>42</v>
      </c>
      <c r="B46" s="32" t="s">
        <v>85</v>
      </c>
      <c r="C46" s="4" t="s">
        <v>117</v>
      </c>
      <c r="D46" s="6" t="s">
        <v>29</v>
      </c>
      <c r="E46" s="6">
        <v>18</v>
      </c>
      <c r="F46" s="37">
        <v>260352</v>
      </c>
      <c r="G46" s="37">
        <f t="shared" si="1"/>
        <v>4686336</v>
      </c>
      <c r="H46" s="5" t="s">
        <v>3</v>
      </c>
    </row>
    <row r="47" spans="1:8" s="2" customFormat="1" ht="165" customHeight="1">
      <c r="A47" s="3">
        <v>43</v>
      </c>
      <c r="B47" s="31" t="s">
        <v>153</v>
      </c>
      <c r="C47" s="4" t="s">
        <v>154</v>
      </c>
      <c r="D47" s="6" t="s">
        <v>29</v>
      </c>
      <c r="E47" s="10">
        <v>18</v>
      </c>
      <c r="F47" s="37">
        <v>296150</v>
      </c>
      <c r="G47" s="37">
        <f t="shared" si="1"/>
        <v>5330700</v>
      </c>
      <c r="H47" s="5" t="s">
        <v>3</v>
      </c>
    </row>
    <row r="48" spans="1:8" ht="189.75" customHeight="1">
      <c r="A48" s="3">
        <v>44</v>
      </c>
      <c r="B48" s="32" t="s">
        <v>155</v>
      </c>
      <c r="C48" s="4" t="s">
        <v>156</v>
      </c>
      <c r="D48" s="6" t="s">
        <v>29</v>
      </c>
      <c r="E48" s="10">
        <v>12</v>
      </c>
      <c r="F48" s="37">
        <v>34289</v>
      </c>
      <c r="G48" s="37">
        <f t="shared" si="1"/>
        <v>411468</v>
      </c>
      <c r="H48" s="5" t="s">
        <v>3</v>
      </c>
    </row>
    <row r="49" spans="1:8" ht="175.5" customHeight="1">
      <c r="A49" s="3">
        <v>45</v>
      </c>
      <c r="B49" s="32" t="s">
        <v>157</v>
      </c>
      <c r="C49" s="4" t="s">
        <v>158</v>
      </c>
      <c r="D49" s="6" t="s">
        <v>29</v>
      </c>
      <c r="E49" s="10">
        <v>10</v>
      </c>
      <c r="F49" s="37">
        <v>227725</v>
      </c>
      <c r="G49" s="37">
        <f t="shared" si="1"/>
        <v>2277250</v>
      </c>
      <c r="H49" s="5" t="s">
        <v>3</v>
      </c>
    </row>
    <row r="50" spans="1:8" ht="175.5" customHeight="1">
      <c r="A50" s="3">
        <v>46</v>
      </c>
      <c r="B50" s="32" t="s">
        <v>59</v>
      </c>
      <c r="C50" s="4" t="s">
        <v>118</v>
      </c>
      <c r="D50" s="6" t="s">
        <v>29</v>
      </c>
      <c r="E50" s="6">
        <v>8</v>
      </c>
      <c r="F50" s="37">
        <v>48077</v>
      </c>
      <c r="G50" s="37">
        <f t="shared" si="1"/>
        <v>384616</v>
      </c>
      <c r="H50" s="5" t="s">
        <v>3</v>
      </c>
    </row>
    <row r="51" spans="1:8" ht="176.25" customHeight="1">
      <c r="A51" s="3">
        <v>47</v>
      </c>
      <c r="B51" s="32" t="s">
        <v>46</v>
      </c>
      <c r="C51" s="4" t="s">
        <v>119</v>
      </c>
      <c r="D51" s="6" t="s">
        <v>29</v>
      </c>
      <c r="E51" s="6">
        <v>12</v>
      </c>
      <c r="F51" s="37">
        <v>178390</v>
      </c>
      <c r="G51" s="37">
        <f t="shared" si="1"/>
        <v>2140680</v>
      </c>
      <c r="H51" s="5" t="s">
        <v>3</v>
      </c>
    </row>
    <row r="52" spans="1:8" ht="178.5" customHeight="1">
      <c r="A52" s="3">
        <v>48</v>
      </c>
      <c r="B52" s="32" t="s">
        <v>61</v>
      </c>
      <c r="C52" s="4" t="s">
        <v>120</v>
      </c>
      <c r="D52" s="6" t="s">
        <v>29</v>
      </c>
      <c r="E52" s="6">
        <v>13</v>
      </c>
      <c r="F52" s="37">
        <v>59669</v>
      </c>
      <c r="G52" s="37">
        <f t="shared" si="1"/>
        <v>775697</v>
      </c>
      <c r="H52" s="5" t="s">
        <v>3</v>
      </c>
    </row>
    <row r="53" spans="1:8" ht="98.25" customHeight="1">
      <c r="A53" s="3">
        <v>49</v>
      </c>
      <c r="B53" s="32" t="s">
        <v>47</v>
      </c>
      <c r="C53" s="4" t="s">
        <v>121</v>
      </c>
      <c r="D53" s="6" t="s">
        <v>29</v>
      </c>
      <c r="E53" s="6">
        <v>4</v>
      </c>
      <c r="F53" s="37">
        <v>169302</v>
      </c>
      <c r="G53" s="37">
        <f t="shared" si="1"/>
        <v>677208</v>
      </c>
      <c r="H53" s="5" t="s">
        <v>3</v>
      </c>
    </row>
    <row r="54" spans="1:8" ht="94.5" customHeight="1">
      <c r="A54" s="3">
        <v>50</v>
      </c>
      <c r="B54" s="32" t="s">
        <v>48</v>
      </c>
      <c r="C54" s="4" t="s">
        <v>122</v>
      </c>
      <c r="D54" s="6" t="s">
        <v>29</v>
      </c>
      <c r="E54" s="6">
        <v>4</v>
      </c>
      <c r="F54" s="37">
        <v>155668</v>
      </c>
      <c r="G54" s="37">
        <f t="shared" si="1"/>
        <v>622672</v>
      </c>
      <c r="H54" s="5" t="s">
        <v>3</v>
      </c>
    </row>
    <row r="55" spans="1:8" ht="94.5" customHeight="1">
      <c r="A55" s="3">
        <v>51</v>
      </c>
      <c r="B55" s="32" t="s">
        <v>49</v>
      </c>
      <c r="C55" s="4" t="s">
        <v>123</v>
      </c>
      <c r="D55" s="6" t="s">
        <v>29</v>
      </c>
      <c r="E55" s="6">
        <v>4</v>
      </c>
      <c r="F55" s="37">
        <v>114485</v>
      </c>
      <c r="G55" s="37">
        <f t="shared" si="1"/>
        <v>457940</v>
      </c>
      <c r="H55" s="5" t="s">
        <v>3</v>
      </c>
    </row>
    <row r="56" spans="1:8" ht="54.75" customHeight="1">
      <c r="A56" s="3">
        <v>52</v>
      </c>
      <c r="B56" s="32" t="s">
        <v>50</v>
      </c>
      <c r="C56" s="4" t="s">
        <v>124</v>
      </c>
      <c r="D56" s="6" t="s">
        <v>29</v>
      </c>
      <c r="E56" s="6">
        <v>4</v>
      </c>
      <c r="F56" s="37">
        <v>117309</v>
      </c>
      <c r="G56" s="37">
        <f t="shared" si="1"/>
        <v>469236</v>
      </c>
      <c r="H56" s="5" t="s">
        <v>3</v>
      </c>
    </row>
    <row r="57" spans="1:8" ht="58.5" customHeight="1">
      <c r="A57" s="3">
        <v>53</v>
      </c>
      <c r="B57" s="32" t="s">
        <v>51</v>
      </c>
      <c r="C57" s="4" t="s">
        <v>125</v>
      </c>
      <c r="D57" s="6" t="s">
        <v>29</v>
      </c>
      <c r="E57" s="6">
        <v>4</v>
      </c>
      <c r="F57" s="37">
        <v>117309</v>
      </c>
      <c r="G57" s="37">
        <f t="shared" si="1"/>
        <v>469236</v>
      </c>
      <c r="H57" s="5" t="s">
        <v>3</v>
      </c>
    </row>
    <row r="58" spans="1:8" ht="69" customHeight="1">
      <c r="A58" s="3">
        <v>54</v>
      </c>
      <c r="B58" s="32" t="s">
        <v>52</v>
      </c>
      <c r="C58" s="4" t="s">
        <v>126</v>
      </c>
      <c r="D58" s="6" t="s">
        <v>29</v>
      </c>
      <c r="E58" s="6">
        <v>3</v>
      </c>
      <c r="F58" s="37">
        <v>49334</v>
      </c>
      <c r="G58" s="37">
        <f t="shared" si="1"/>
        <v>148002</v>
      </c>
      <c r="H58" s="5" t="s">
        <v>3</v>
      </c>
    </row>
    <row r="59" spans="1:8" ht="68.25" customHeight="1">
      <c r="A59" s="3">
        <v>55</v>
      </c>
      <c r="B59" s="32" t="s">
        <v>53</v>
      </c>
      <c r="C59" s="4" t="s">
        <v>127</v>
      </c>
      <c r="D59" s="6" t="s">
        <v>29</v>
      </c>
      <c r="E59" s="6">
        <v>3</v>
      </c>
      <c r="F59" s="37">
        <v>49334</v>
      </c>
      <c r="G59" s="37">
        <f t="shared" si="1"/>
        <v>148002</v>
      </c>
      <c r="H59" s="5" t="s">
        <v>3</v>
      </c>
    </row>
    <row r="60" spans="1:8" ht="83.25" customHeight="1">
      <c r="A60" s="3">
        <v>56</v>
      </c>
      <c r="B60" s="32" t="s">
        <v>54</v>
      </c>
      <c r="C60" s="4" t="s">
        <v>128</v>
      </c>
      <c r="D60" s="6" t="s">
        <v>29</v>
      </c>
      <c r="E60" s="6">
        <v>12</v>
      </c>
      <c r="F60" s="37">
        <v>72826</v>
      </c>
      <c r="G60" s="37">
        <f t="shared" si="1"/>
        <v>873912</v>
      </c>
      <c r="H60" s="5" t="s">
        <v>3</v>
      </c>
    </row>
    <row r="61" spans="1:8" ht="72" customHeight="1">
      <c r="A61" s="3">
        <v>57</v>
      </c>
      <c r="B61" s="32" t="s">
        <v>55</v>
      </c>
      <c r="C61" s="4" t="s">
        <v>129</v>
      </c>
      <c r="D61" s="6" t="s">
        <v>29</v>
      </c>
      <c r="E61" s="6">
        <v>15</v>
      </c>
      <c r="F61" s="37">
        <v>72826</v>
      </c>
      <c r="G61" s="37">
        <f t="shared" si="1"/>
        <v>1092390</v>
      </c>
      <c r="H61" s="5" t="s">
        <v>3</v>
      </c>
    </row>
    <row r="62" spans="1:8" ht="96.75" customHeight="1">
      <c r="A62" s="3">
        <v>58</v>
      </c>
      <c r="B62" s="32" t="s">
        <v>56</v>
      </c>
      <c r="C62" s="4" t="s">
        <v>57</v>
      </c>
      <c r="D62" s="6" t="s">
        <v>26</v>
      </c>
      <c r="E62" s="6">
        <v>2</v>
      </c>
      <c r="F62" s="37">
        <v>47250</v>
      </c>
      <c r="G62" s="37">
        <f t="shared" si="1"/>
        <v>94500</v>
      </c>
      <c r="H62" s="5" t="s">
        <v>3</v>
      </c>
    </row>
    <row r="63" spans="1:8" ht="232.5" customHeight="1">
      <c r="A63" s="3">
        <v>59</v>
      </c>
      <c r="B63" s="32" t="s">
        <v>86</v>
      </c>
      <c r="C63" s="4" t="s">
        <v>87</v>
      </c>
      <c r="D63" s="6" t="s">
        <v>73</v>
      </c>
      <c r="E63" s="6">
        <v>1</v>
      </c>
      <c r="F63" s="37">
        <v>2372474</v>
      </c>
      <c r="G63" s="37">
        <f t="shared" si="1"/>
        <v>2372474</v>
      </c>
      <c r="H63" s="5" t="s">
        <v>3</v>
      </c>
    </row>
    <row r="64" spans="1:8" ht="111.75" customHeight="1">
      <c r="A64" s="3">
        <v>60</v>
      </c>
      <c r="B64" s="32" t="s">
        <v>65</v>
      </c>
      <c r="C64" s="4" t="s">
        <v>74</v>
      </c>
      <c r="D64" s="6" t="s">
        <v>2</v>
      </c>
      <c r="E64" s="6">
        <v>6</v>
      </c>
      <c r="F64" s="37">
        <v>18445</v>
      </c>
      <c r="G64" s="37">
        <f t="shared" ref="G64:G72" si="2">F64*E64</f>
        <v>110670</v>
      </c>
      <c r="H64" s="5" t="s">
        <v>3</v>
      </c>
    </row>
    <row r="65" spans="1:8" ht="108.75" customHeight="1">
      <c r="A65" s="3">
        <v>61</v>
      </c>
      <c r="B65" s="32" t="s">
        <v>66</v>
      </c>
      <c r="C65" s="4" t="s">
        <v>130</v>
      </c>
      <c r="D65" s="6" t="s">
        <v>2</v>
      </c>
      <c r="E65" s="6">
        <v>6</v>
      </c>
      <c r="F65" s="37">
        <v>56109</v>
      </c>
      <c r="G65" s="37">
        <f t="shared" si="2"/>
        <v>336654</v>
      </c>
      <c r="H65" s="5" t="s">
        <v>3</v>
      </c>
    </row>
    <row r="66" spans="1:8" ht="106.5" customHeight="1">
      <c r="A66" s="3">
        <v>62</v>
      </c>
      <c r="B66" s="32" t="s">
        <v>67</v>
      </c>
      <c r="C66" s="4" t="s">
        <v>131</v>
      </c>
      <c r="D66" s="6" t="s">
        <v>2</v>
      </c>
      <c r="E66" s="6">
        <v>6</v>
      </c>
      <c r="F66" s="37">
        <v>30873</v>
      </c>
      <c r="G66" s="37">
        <f t="shared" si="2"/>
        <v>185238</v>
      </c>
      <c r="H66" s="5" t="s">
        <v>3</v>
      </c>
    </row>
    <row r="67" spans="1:8" ht="84" customHeight="1">
      <c r="A67" s="3">
        <v>63</v>
      </c>
      <c r="B67" s="32" t="s">
        <v>68</v>
      </c>
      <c r="C67" s="4" t="s">
        <v>132</v>
      </c>
      <c r="D67" s="6" t="s">
        <v>2</v>
      </c>
      <c r="E67" s="6">
        <v>10</v>
      </c>
      <c r="F67" s="37">
        <v>49849</v>
      </c>
      <c r="G67" s="37">
        <f t="shared" si="2"/>
        <v>498490</v>
      </c>
      <c r="H67" s="5" t="s">
        <v>3</v>
      </c>
    </row>
    <row r="68" spans="1:8" ht="81.75" customHeight="1">
      <c r="A68" s="3">
        <v>64</v>
      </c>
      <c r="B68" s="32" t="s">
        <v>69</v>
      </c>
      <c r="C68" s="4" t="s">
        <v>133</v>
      </c>
      <c r="D68" s="6" t="s">
        <v>2</v>
      </c>
      <c r="E68" s="6">
        <v>20</v>
      </c>
      <c r="F68" s="37">
        <v>11088</v>
      </c>
      <c r="G68" s="37">
        <f t="shared" si="2"/>
        <v>221760</v>
      </c>
      <c r="H68" s="5" t="s">
        <v>3</v>
      </c>
    </row>
    <row r="69" spans="1:8" ht="68.25" customHeight="1">
      <c r="A69" s="3">
        <v>65</v>
      </c>
      <c r="B69" s="32" t="s">
        <v>70</v>
      </c>
      <c r="C69" s="4" t="s">
        <v>134</v>
      </c>
      <c r="D69" s="6" t="s">
        <v>2</v>
      </c>
      <c r="E69" s="6">
        <v>5</v>
      </c>
      <c r="F69" s="37">
        <v>53222</v>
      </c>
      <c r="G69" s="37">
        <f t="shared" si="2"/>
        <v>266110</v>
      </c>
      <c r="H69" s="5" t="s">
        <v>3</v>
      </c>
    </row>
    <row r="70" spans="1:8" ht="68.25" customHeight="1">
      <c r="A70" s="3">
        <v>66</v>
      </c>
      <c r="B70" s="32" t="s">
        <v>71</v>
      </c>
      <c r="C70" s="4" t="s">
        <v>135</v>
      </c>
      <c r="D70" s="6" t="s">
        <v>2</v>
      </c>
      <c r="E70" s="6">
        <v>5</v>
      </c>
      <c r="F70" s="37">
        <v>53222</v>
      </c>
      <c r="G70" s="37">
        <f t="shared" si="2"/>
        <v>266110</v>
      </c>
      <c r="H70" s="5" t="s">
        <v>3</v>
      </c>
    </row>
    <row r="71" spans="1:8" ht="72" customHeight="1">
      <c r="A71" s="3">
        <v>67</v>
      </c>
      <c r="B71" s="32" t="s">
        <v>72</v>
      </c>
      <c r="C71" s="4" t="s">
        <v>135</v>
      </c>
      <c r="D71" s="6" t="s">
        <v>2</v>
      </c>
      <c r="E71" s="6">
        <v>5</v>
      </c>
      <c r="F71" s="37">
        <v>53222</v>
      </c>
      <c r="G71" s="37">
        <f t="shared" si="2"/>
        <v>266110</v>
      </c>
      <c r="H71" s="5" t="s">
        <v>3</v>
      </c>
    </row>
    <row r="72" spans="1:8" ht="293.25" customHeight="1">
      <c r="A72" s="3">
        <v>68</v>
      </c>
      <c r="B72" s="32" t="s">
        <v>88</v>
      </c>
      <c r="C72" s="4" t="s">
        <v>89</v>
      </c>
      <c r="D72" s="6" t="s">
        <v>73</v>
      </c>
      <c r="E72" s="6">
        <v>1</v>
      </c>
      <c r="F72" s="37">
        <v>1976625</v>
      </c>
      <c r="G72" s="37">
        <f t="shared" si="2"/>
        <v>1976625</v>
      </c>
      <c r="H72" s="5" t="s">
        <v>3</v>
      </c>
    </row>
    <row r="73" spans="1:8" ht="12.75" customHeight="1">
      <c r="A73" s="3"/>
      <c r="B73" s="45" t="s">
        <v>81</v>
      </c>
      <c r="C73" s="15"/>
      <c r="D73" s="14"/>
      <c r="E73" s="26"/>
      <c r="F73" s="39"/>
      <c r="G73" s="39"/>
      <c r="H73" s="14"/>
    </row>
    <row r="74" spans="1:8" ht="60" customHeight="1">
      <c r="A74" s="3">
        <v>69</v>
      </c>
      <c r="B74" s="32" t="s">
        <v>75</v>
      </c>
      <c r="C74" s="4" t="s">
        <v>84</v>
      </c>
      <c r="D74" s="6" t="s">
        <v>2</v>
      </c>
      <c r="E74" s="6">
        <v>12</v>
      </c>
      <c r="F74" s="37">
        <v>11088</v>
      </c>
      <c r="G74" s="37">
        <f t="shared" ref="G74:G80" si="3">F74*E74</f>
        <v>133056</v>
      </c>
      <c r="H74" s="5" t="s">
        <v>3</v>
      </c>
    </row>
    <row r="75" spans="1:8" ht="84.75" customHeight="1">
      <c r="A75" s="3">
        <v>70</v>
      </c>
      <c r="B75" s="32" t="s">
        <v>76</v>
      </c>
      <c r="C75" s="4" t="s">
        <v>82</v>
      </c>
      <c r="D75" s="6" t="s">
        <v>2</v>
      </c>
      <c r="E75" s="6">
        <v>20</v>
      </c>
      <c r="F75" s="37">
        <v>42538</v>
      </c>
      <c r="G75" s="37">
        <f t="shared" si="3"/>
        <v>850760</v>
      </c>
      <c r="H75" s="5" t="s">
        <v>3</v>
      </c>
    </row>
    <row r="76" spans="1:8" ht="70.5" customHeight="1">
      <c r="A76" s="3">
        <v>71</v>
      </c>
      <c r="B76" s="32" t="s">
        <v>77</v>
      </c>
      <c r="C76" s="4" t="s">
        <v>83</v>
      </c>
      <c r="D76" s="6" t="s">
        <v>2</v>
      </c>
      <c r="E76" s="6">
        <v>20</v>
      </c>
      <c r="F76" s="37">
        <v>46038</v>
      </c>
      <c r="G76" s="37">
        <f t="shared" si="3"/>
        <v>920760</v>
      </c>
      <c r="H76" s="5" t="s">
        <v>3</v>
      </c>
    </row>
    <row r="77" spans="1:8" ht="56.25" customHeight="1">
      <c r="A77" s="3">
        <v>72</v>
      </c>
      <c r="B77" s="32" t="s">
        <v>78</v>
      </c>
      <c r="C77" s="4" t="s">
        <v>136</v>
      </c>
      <c r="D77" s="6" t="s">
        <v>2</v>
      </c>
      <c r="E77" s="6">
        <v>5</v>
      </c>
      <c r="F77" s="37">
        <v>46038</v>
      </c>
      <c r="G77" s="37">
        <f t="shared" si="3"/>
        <v>230190</v>
      </c>
      <c r="H77" s="5" t="s">
        <v>3</v>
      </c>
    </row>
    <row r="78" spans="1:8" ht="69.75" customHeight="1">
      <c r="A78" s="3">
        <v>73</v>
      </c>
      <c r="B78" s="32" t="s">
        <v>79</v>
      </c>
      <c r="C78" s="4" t="s">
        <v>137</v>
      </c>
      <c r="D78" s="6" t="s">
        <v>2</v>
      </c>
      <c r="E78" s="6">
        <v>5</v>
      </c>
      <c r="F78" s="37">
        <v>46038</v>
      </c>
      <c r="G78" s="37">
        <f t="shared" si="3"/>
        <v>230190</v>
      </c>
      <c r="H78" s="5" t="s">
        <v>3</v>
      </c>
    </row>
    <row r="79" spans="1:8" ht="57.75" customHeight="1">
      <c r="A79" s="3">
        <v>74</v>
      </c>
      <c r="B79" s="32" t="s">
        <v>80</v>
      </c>
      <c r="C79" s="4" t="s">
        <v>138</v>
      </c>
      <c r="D79" s="6" t="s">
        <v>2</v>
      </c>
      <c r="E79" s="6">
        <v>5</v>
      </c>
      <c r="F79" s="37">
        <v>46038</v>
      </c>
      <c r="G79" s="37">
        <f t="shared" si="3"/>
        <v>230190</v>
      </c>
      <c r="H79" s="5" t="s">
        <v>3</v>
      </c>
    </row>
    <row r="80" spans="1:8" ht="138.75" customHeight="1">
      <c r="A80" s="3">
        <v>75</v>
      </c>
      <c r="B80" s="32" t="s">
        <v>90</v>
      </c>
      <c r="C80" s="4" t="s">
        <v>91</v>
      </c>
      <c r="D80" s="6" t="s">
        <v>73</v>
      </c>
      <c r="E80" s="6">
        <v>1</v>
      </c>
      <c r="F80" s="37">
        <v>1246875</v>
      </c>
      <c r="G80" s="37">
        <f t="shared" si="3"/>
        <v>1246875</v>
      </c>
      <c r="H80" s="5" t="s">
        <v>3</v>
      </c>
    </row>
    <row r="81" spans="1:8" ht="25.5">
      <c r="A81" s="3">
        <v>76</v>
      </c>
      <c r="B81" s="33" t="s">
        <v>159</v>
      </c>
      <c r="C81" s="18" t="s">
        <v>160</v>
      </c>
      <c r="D81" s="6" t="s">
        <v>2</v>
      </c>
      <c r="E81" s="19">
        <v>2000</v>
      </c>
      <c r="F81" s="29">
        <v>100</v>
      </c>
      <c r="G81" s="29">
        <v>200000</v>
      </c>
      <c r="H81" s="5" t="s">
        <v>3</v>
      </c>
    </row>
    <row r="82" spans="1:8" ht="38.25">
      <c r="A82" s="3">
        <v>77</v>
      </c>
      <c r="B82" s="33" t="s">
        <v>161</v>
      </c>
      <c r="C82" s="18" t="s">
        <v>162</v>
      </c>
      <c r="D82" s="6" t="s">
        <v>2</v>
      </c>
      <c r="E82" s="19">
        <v>2000</v>
      </c>
      <c r="F82" s="29">
        <v>1200</v>
      </c>
      <c r="G82" s="29">
        <v>2400000</v>
      </c>
      <c r="H82" s="5" t="s">
        <v>3</v>
      </c>
    </row>
    <row r="83" spans="1:8" ht="25.5">
      <c r="A83" s="3">
        <v>78</v>
      </c>
      <c r="B83" s="33" t="s">
        <v>200</v>
      </c>
      <c r="C83" s="18" t="s">
        <v>163</v>
      </c>
      <c r="D83" s="6" t="s">
        <v>2</v>
      </c>
      <c r="E83" s="19">
        <v>800</v>
      </c>
      <c r="F83" s="29">
        <v>900</v>
      </c>
      <c r="G83" s="29">
        <v>720000</v>
      </c>
      <c r="H83" s="5" t="s">
        <v>3</v>
      </c>
    </row>
    <row r="84" spans="1:8" ht="25.5">
      <c r="A84" s="3">
        <v>79</v>
      </c>
      <c r="B84" s="33" t="s">
        <v>200</v>
      </c>
      <c r="C84" s="18" t="s">
        <v>164</v>
      </c>
      <c r="D84" s="6" t="s">
        <v>2</v>
      </c>
      <c r="E84" s="19">
        <v>800</v>
      </c>
      <c r="F84" s="29">
        <v>600</v>
      </c>
      <c r="G84" s="29">
        <v>480000</v>
      </c>
      <c r="H84" s="5" t="s">
        <v>3</v>
      </c>
    </row>
    <row r="85" spans="1:8" ht="25.5">
      <c r="A85" s="3">
        <v>80</v>
      </c>
      <c r="B85" s="33" t="s">
        <v>201</v>
      </c>
      <c r="C85" s="18" t="s">
        <v>202</v>
      </c>
      <c r="D85" s="6" t="s">
        <v>2</v>
      </c>
      <c r="E85" s="19">
        <v>4000</v>
      </c>
      <c r="F85" s="29">
        <v>1060</v>
      </c>
      <c r="G85" s="29">
        <v>4240000</v>
      </c>
      <c r="H85" s="5" t="s">
        <v>3</v>
      </c>
    </row>
    <row r="86" spans="1:8" ht="25.5">
      <c r="A86" s="3">
        <v>81</v>
      </c>
      <c r="B86" s="33" t="s">
        <v>203</v>
      </c>
      <c r="C86" s="18" t="s">
        <v>204</v>
      </c>
      <c r="D86" s="6" t="s">
        <v>2</v>
      </c>
      <c r="E86" s="19">
        <v>8000</v>
      </c>
      <c r="F86" s="29">
        <v>770</v>
      </c>
      <c r="G86" s="29">
        <v>6160000</v>
      </c>
      <c r="H86" s="5" t="s">
        <v>3</v>
      </c>
    </row>
    <row r="87" spans="1:8" ht="25.5">
      <c r="A87" s="3">
        <v>82</v>
      </c>
      <c r="B87" s="33" t="s">
        <v>165</v>
      </c>
      <c r="C87" s="18" t="s">
        <v>166</v>
      </c>
      <c r="D87" s="6" t="s">
        <v>2</v>
      </c>
      <c r="E87" s="19">
        <v>6000</v>
      </c>
      <c r="F87" s="29">
        <v>985</v>
      </c>
      <c r="G87" s="29">
        <v>5910000</v>
      </c>
      <c r="H87" s="5" t="s">
        <v>3</v>
      </c>
    </row>
    <row r="88" spans="1:8" ht="25.5">
      <c r="A88" s="3">
        <v>83</v>
      </c>
      <c r="B88" s="33" t="s">
        <v>167</v>
      </c>
      <c r="C88" s="18" t="s">
        <v>168</v>
      </c>
      <c r="D88" s="6" t="s">
        <v>2</v>
      </c>
      <c r="E88" s="19">
        <v>500</v>
      </c>
      <c r="F88" s="29">
        <v>600</v>
      </c>
      <c r="G88" s="29">
        <v>300000</v>
      </c>
      <c r="H88" s="5" t="s">
        <v>3</v>
      </c>
    </row>
    <row r="89" spans="1:8" ht="25.5">
      <c r="A89" s="3">
        <v>84</v>
      </c>
      <c r="B89" s="33" t="s">
        <v>169</v>
      </c>
      <c r="C89" s="18" t="s">
        <v>170</v>
      </c>
      <c r="D89" s="6" t="s">
        <v>2</v>
      </c>
      <c r="E89" s="19">
        <v>500</v>
      </c>
      <c r="F89" s="29">
        <v>600</v>
      </c>
      <c r="G89" s="29">
        <v>300000</v>
      </c>
      <c r="H89" s="5" t="s">
        <v>3</v>
      </c>
    </row>
    <row r="90" spans="1:8" ht="25.5">
      <c r="A90" s="3">
        <v>85</v>
      </c>
      <c r="B90" s="33" t="s">
        <v>171</v>
      </c>
      <c r="C90" s="18" t="s">
        <v>168</v>
      </c>
      <c r="D90" s="6" t="s">
        <v>2</v>
      </c>
      <c r="E90" s="19">
        <v>500</v>
      </c>
      <c r="F90" s="29">
        <v>600</v>
      </c>
      <c r="G90" s="29">
        <v>300000</v>
      </c>
      <c r="H90" s="5" t="s">
        <v>3</v>
      </c>
    </row>
    <row r="91" spans="1:8" ht="25.5">
      <c r="A91" s="3">
        <v>86</v>
      </c>
      <c r="B91" s="33" t="s">
        <v>172</v>
      </c>
      <c r="C91" s="18" t="s">
        <v>168</v>
      </c>
      <c r="D91" s="6" t="s">
        <v>2</v>
      </c>
      <c r="E91" s="19">
        <v>300</v>
      </c>
      <c r="F91" s="29">
        <v>600</v>
      </c>
      <c r="G91" s="29">
        <v>180000</v>
      </c>
      <c r="H91" s="5" t="s">
        <v>3</v>
      </c>
    </row>
    <row r="92" spans="1:8" ht="25.5">
      <c r="A92" s="3">
        <v>87</v>
      </c>
      <c r="B92" s="33" t="s">
        <v>173</v>
      </c>
      <c r="C92" s="18" t="s">
        <v>170</v>
      </c>
      <c r="D92" s="6" t="s">
        <v>2</v>
      </c>
      <c r="E92" s="19">
        <v>200</v>
      </c>
      <c r="F92" s="29">
        <v>600</v>
      </c>
      <c r="G92" s="29">
        <v>120000</v>
      </c>
      <c r="H92" s="5" t="s">
        <v>3</v>
      </c>
    </row>
    <row r="93" spans="1:8" ht="25.5">
      <c r="A93" s="3">
        <v>88</v>
      </c>
      <c r="B93" s="33" t="s">
        <v>174</v>
      </c>
      <c r="C93" s="18" t="s">
        <v>170</v>
      </c>
      <c r="D93" s="19" t="s">
        <v>2</v>
      </c>
      <c r="E93" s="19">
        <v>100</v>
      </c>
      <c r="F93" s="29">
        <v>600</v>
      </c>
      <c r="G93" s="29">
        <v>60000</v>
      </c>
      <c r="H93" s="5" t="s">
        <v>3</v>
      </c>
    </row>
    <row r="94" spans="1:8" ht="25.5">
      <c r="A94" s="3">
        <v>89</v>
      </c>
      <c r="B94" s="33" t="s">
        <v>175</v>
      </c>
      <c r="C94" s="18" t="s">
        <v>170</v>
      </c>
      <c r="D94" s="19" t="s">
        <v>2</v>
      </c>
      <c r="E94" s="19">
        <v>100</v>
      </c>
      <c r="F94" s="29">
        <v>600</v>
      </c>
      <c r="G94" s="29">
        <v>60000</v>
      </c>
      <c r="H94" s="5" t="s">
        <v>3</v>
      </c>
    </row>
    <row r="95" spans="1:8" ht="25.5">
      <c r="A95" s="3">
        <v>90</v>
      </c>
      <c r="B95" s="33" t="s">
        <v>176</v>
      </c>
      <c r="C95" s="18" t="s">
        <v>170</v>
      </c>
      <c r="D95" s="19" t="s">
        <v>2</v>
      </c>
      <c r="E95" s="19">
        <v>50</v>
      </c>
      <c r="F95" s="29">
        <v>600</v>
      </c>
      <c r="G95" s="29">
        <v>30000</v>
      </c>
      <c r="H95" s="5" t="s">
        <v>3</v>
      </c>
    </row>
    <row r="96" spans="1:8" ht="25.5">
      <c r="A96" s="3">
        <v>91</v>
      </c>
      <c r="B96" s="33" t="s">
        <v>177</v>
      </c>
      <c r="C96" s="18" t="s">
        <v>170</v>
      </c>
      <c r="D96" s="19" t="s">
        <v>2</v>
      </c>
      <c r="E96" s="19">
        <v>50</v>
      </c>
      <c r="F96" s="29">
        <v>600</v>
      </c>
      <c r="G96" s="29">
        <v>30000</v>
      </c>
      <c r="H96" s="5" t="s">
        <v>3</v>
      </c>
    </row>
    <row r="97" spans="1:8" ht="25.5">
      <c r="A97" s="3">
        <v>92</v>
      </c>
      <c r="B97" s="33" t="s">
        <v>178</v>
      </c>
      <c r="C97" s="18" t="s">
        <v>179</v>
      </c>
      <c r="D97" s="19" t="s">
        <v>2</v>
      </c>
      <c r="E97" s="19">
        <v>260</v>
      </c>
      <c r="F97" s="29">
        <v>7300</v>
      </c>
      <c r="G97" s="29">
        <v>1898000</v>
      </c>
      <c r="H97" s="5" t="s">
        <v>3</v>
      </c>
    </row>
    <row r="98" spans="1:8" ht="38.25">
      <c r="A98" s="3">
        <v>93</v>
      </c>
      <c r="B98" s="33" t="s">
        <v>181</v>
      </c>
      <c r="C98" s="18" t="s">
        <v>180</v>
      </c>
      <c r="D98" s="19" t="s">
        <v>2</v>
      </c>
      <c r="E98" s="23">
        <v>100</v>
      </c>
      <c r="F98" s="40">
        <v>41200</v>
      </c>
      <c r="G98" s="29">
        <v>4120000</v>
      </c>
      <c r="H98" s="5" t="s">
        <v>3</v>
      </c>
    </row>
    <row r="99" spans="1:8" ht="271.5" customHeight="1">
      <c r="A99" s="3">
        <v>94</v>
      </c>
      <c r="B99" s="32" t="s">
        <v>182</v>
      </c>
      <c r="C99" s="4" t="s">
        <v>190</v>
      </c>
      <c r="D99" s="19" t="s">
        <v>2</v>
      </c>
      <c r="E99" s="17">
        <v>15</v>
      </c>
      <c r="F99" s="41">
        <v>176490</v>
      </c>
      <c r="G99" s="20">
        <f>E99*F99</f>
        <v>2647350</v>
      </c>
      <c r="H99" s="5" t="s">
        <v>3</v>
      </c>
    </row>
    <row r="100" spans="1:8" ht="138" customHeight="1">
      <c r="A100" s="3">
        <v>95</v>
      </c>
      <c r="B100" s="32" t="s">
        <v>191</v>
      </c>
      <c r="C100" s="4" t="s">
        <v>189</v>
      </c>
      <c r="D100" s="19" t="s">
        <v>2</v>
      </c>
      <c r="E100" s="17">
        <v>5</v>
      </c>
      <c r="F100" s="41">
        <v>141558</v>
      </c>
      <c r="G100" s="20">
        <f t="shared" ref="G100:G103" si="4">E100*F100</f>
        <v>707790</v>
      </c>
      <c r="H100" s="5" t="s">
        <v>3</v>
      </c>
    </row>
    <row r="101" spans="1:8" ht="214.5" customHeight="1">
      <c r="A101" s="3">
        <v>96</v>
      </c>
      <c r="B101" s="32" t="s">
        <v>183</v>
      </c>
      <c r="C101" s="4" t="s">
        <v>186</v>
      </c>
      <c r="D101" s="19" t="s">
        <v>2</v>
      </c>
      <c r="E101" s="17">
        <v>15</v>
      </c>
      <c r="F101" s="41">
        <v>250000</v>
      </c>
      <c r="G101" s="20">
        <f t="shared" si="4"/>
        <v>3750000</v>
      </c>
      <c r="H101" s="5" t="s">
        <v>3</v>
      </c>
    </row>
    <row r="102" spans="1:8" ht="34.5" customHeight="1">
      <c r="A102" s="3">
        <v>97</v>
      </c>
      <c r="B102" s="32" t="s">
        <v>184</v>
      </c>
      <c r="C102" s="4" t="s">
        <v>187</v>
      </c>
      <c r="D102" s="19" t="s">
        <v>2</v>
      </c>
      <c r="E102" s="17">
        <v>1</v>
      </c>
      <c r="F102" s="41">
        <v>80000</v>
      </c>
      <c r="G102" s="20">
        <f t="shared" si="4"/>
        <v>80000</v>
      </c>
      <c r="H102" s="5" t="s">
        <v>3</v>
      </c>
    </row>
    <row r="103" spans="1:8" ht="42.75" customHeight="1">
      <c r="A103" s="3">
        <v>98</v>
      </c>
      <c r="B103" s="32" t="s">
        <v>185</v>
      </c>
      <c r="C103" s="4" t="s">
        <v>188</v>
      </c>
      <c r="D103" s="19" t="s">
        <v>2</v>
      </c>
      <c r="E103" s="17">
        <v>1</v>
      </c>
      <c r="F103" s="41">
        <v>125000</v>
      </c>
      <c r="G103" s="20">
        <f t="shared" si="4"/>
        <v>125000</v>
      </c>
      <c r="H103" s="5" t="s">
        <v>3</v>
      </c>
    </row>
    <row r="107" spans="1:8">
      <c r="B107" s="46" t="s">
        <v>198</v>
      </c>
      <c r="C107" s="47" t="s">
        <v>199</v>
      </c>
    </row>
  </sheetData>
  <sheetProtection selectLockedCells="1" selectUnlockedCells="1"/>
  <pageMargins left="0" right="0" top="0" bottom="0" header="0" footer="0"/>
  <pageSetup paperSize="9" scale="53"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2023-02-07T10:38:56Z</cp:lastPrinted>
  <dcterms:created xsi:type="dcterms:W3CDTF">2017-03-31T05:34:28Z</dcterms:created>
  <dcterms:modified xsi:type="dcterms:W3CDTF">2023-02-07T10:38:59Z</dcterms:modified>
</cp:coreProperties>
</file>