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50"/>
  </bookViews>
  <sheets>
    <sheet name="Лист1" sheetId="1" r:id="rId1"/>
    <sheet name="Лист2" sheetId="2" r:id="rId2"/>
    <sheet name="Лист3" sheetId="3" r:id="rId3"/>
  </sheets>
  <definedNames>
    <definedName name="_xlnm.Print_Area" localSheetId="0">Лист1!$A$1:$I$72</definedName>
  </definedNames>
  <calcPr calcId="162913"/>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4" i="1"/>
</calcChain>
</file>

<file path=xl/sharedStrings.xml><?xml version="1.0" encoding="utf-8"?>
<sst xmlns="http://schemas.openxmlformats.org/spreadsheetml/2006/main" count="160" uniqueCount="111">
  <si>
    <t>W9106 Викрил Плюс фиолетовый М1.5 (4/0)  70 см игла колющая RB-1 PLUS, 17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</si>
  <si>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кончик иглы уплощен для лучшего разделения тканей,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пластиковом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</si>
  <si>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шт</t>
  </si>
  <si>
    <t>VCP318H Викрил  фиолетовый М 3,5 (0)  70см игла колющая SH,26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</si>
  <si>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3,5, условный размер 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кончик иглы уплощен для лучшего разделения тканей, 1/2  окружности, 26 мм длиной. Диаметр тела иглы 0,7366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пластиковом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</si>
  <si>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W9105 Викрил  фиолетовый М1(5/0)  75см игла колющая RB-1 PLUS, 17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</si>
  <si>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окрашена в контрастный цвет для улучшения визуализации в ране.
Нить сохраняет 75% прочности на разрыв IN VIVO через 2 недели, 50% через 3 недели, 25% через 4 недели, срок полного рассасывания 56-70 дней.  Метрический размер 1, условный размер  5/0.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колющая, кончик иглы уплощен для лучшего разделения тканей, 1/2  окружности, 17 мм длиной.Игла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</si>
  <si>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W9121 Викрил фиолетовый М3(2/0) 75см игла колющая SH-PLUS 26мм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</si>
  <si>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окрашена в контрастный цвет для улучшения визуализации в ране.
Нить сохраняет 75% прочности на разрыв IN VIVO через 2 недели, 50% через 3 недели, 25% через 4 недели, срок полного рассасывания 56-70 дней.  Метрический размер 3, условный размер  2/0.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 Игла колющая, кончик иглы уплощен для лучшего разделения тканей, 1/2  окружности, 26 мм длиной. Диаметр тела иглы 0,6604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</si>
  <si>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штука</t>
  </si>
  <si>
    <t>W9970 Викрил Рапид неокрашенный 75 см М1,5 (4/0) игла колющая RB -1, 17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</si>
  <si>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неокрашенная.
Нить сохраняет 50% прочности на разрыв IN VIVO через 5дней, полная утрата прочности составляет 10-14 дней после имплантации, срок полного рассасывания составляет 42 дня. Узлы самостоятельно отпадают на 7-10 день или удаляются при протирании обычным марлевым тампоном, что отменяет необходимость их снятия и облегчает послеоперационный уход за раной.  Метрический размер 1,5, условный размер 4/0.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иглы).Игла колющая, 1/2  окружности, 17 мм длиной.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</si>
  <si>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W9114 Викрил Плюс фиолетовый М 2 (3/0)  70 см игла колющая RB-22 мм</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</si>
  <si>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имеют антигенной активности и апирогенны. Нить  окрашена в контрастный цвет для улучшения визуализации в ране.
Нить сохраняет 75% прочности на разрыв IN VIVO через 2 недели, 50% через 3 недели, 25% через 4 недели, срок полного рассасывания 56-70 дней.  Метрический размер 2, условный размер  3/0.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иглы).Игла колющая, кончик иглы уплощен для лучшего разделения тканей, 1/2  окружности, 20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</si>
  <si>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W3221 Монокрил фиолетовый М1,  (5/0) 45 см игла FS-3, 16 мм</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</si>
  <si>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неокрашенная. 
Нить сохраняет 50% прочности на разрыв IN VIVO через 7дней и 20%  через 2 недели. Первоначальная прочность на растяжение практически полностью утрачивается через 21 день после имплантации. Срок полного рассасывания 91-119 дней.  Метрический размер 1, условный размер 5/0 . Длина нити  45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обратно-режущая,  3/8  окружности, 16 мм длиной.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</si>
  <si>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ШТ</t>
  </si>
  <si>
    <t>W3435 Монокрил фиолетовый М1.5 (4/0) 70 см игла колющая RB-1, 17 мм</t>
  </si>
  <si>
    <t>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иглы).Марка стали - 4310. Игла колющая,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t>
  </si>
  <si>
    <t>W3661 Монокрил фиолетовый М2 (3/0) 70 см игла колющая SH-1, 22 мм</t>
  </si>
  <si>
    <t xml:space="preserve">Нить стерильная хирургическая, синтетическая, рассасывающаяся, монофиламентная, неокрашенная, изготовленная из сополимера гликолида и e-капролактона. Сополимер полиглекапрон 25 не имеет антигенной активности и апирогеннен. Нить  окрашена в контрастный цвет для улучшения визуализации в ране. 
Нить сохраняет 60% прочности на разрыв IN VIVO через 7дней и 30%  через 2 недели. Первоначальная прочность на растяжение практически полностью утрачивается через 28 дней после имплантации. Срок полного рассасывания 91-119 дней.  Метрический размер 2, условный размер 3/0 .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22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</si>
  <si>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W9108hПДС II фиолетовый М1(5/0) 90 см две иглы колющие RB – 1, 17 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</si>
  <si>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IN VIVO через 2 недели, 40% через 4 недели, 35% через 6 недель, срок полного рассасывания 182-238 дней.  Метрический размер 1, условный размер  5/0. Длина нити  90 см. Две иглы.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17 мм длиной. Диаметр тела иглы - 0,3556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</si>
  <si>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W9109hПДС II фиолетовый М1.5(4/0) 90 см две иглы колющие RB – 1, 17 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</si>
  <si>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60% прочности на разрыв IN VIVO через 2 недели, 40% через 4 недели, 35% через 6 недель, срок полного рассасывания 182-238 дней.  Метрический размер 1,5, условный размер  4/0. Длина нити  90 см. Две иглы.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17 мм длиной. Диаметр тела иглы - 0,4572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</si>
  <si>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W9116hПДС II фиолетовый М1.5(3/0) 70 см  игла колющая  SH - 2 Plus  20мм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</si>
  <si>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2, условный размер  3/0.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кончик иглы уплощен для лучшего разделения тканей, 1/2  окружности, 20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</si>
  <si>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W9125hПДС II фиолетовый М3(2/0) 70 см  игла колющая  SH -  26мм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</si>
  <si>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3, условный размер  2/0. Длина нити  70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26 мм длиной. Диаметр тела иглы - 0,6604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</si>
  <si>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W9210hПДС II фиолетовый М3(0) 70 см  игла колющая  МH-1   (31мм)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</si>
  <si>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3,5, условный размер 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31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</si>
  <si>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W9211hПДС II фиолетовый М4 (1) 70 см  игла колющая  МH-1   31мм</t>
  </si>
  <si>
    <t xml:space="preserve">Нить стерильная хирургическая, синтетическая, рассасывающаяся, монофиламентная, изготовленная из полиэфира поли-п-диоксанона. Используемые материалы не имеют антигенной активности и апирогенны. Нить  окрашена в контрастный цвет для улучшения визуализации в ране.
Нить сохраняет 80% прочности на разрыв IN VIVO через 2 недели, 70% через 4 недели, 60% через 6 недель, срок полного рассасывания 182-238 дней.  Метрический размер 4, условный размер 1.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31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</si>
  <si>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W8521 Пролен синий М1.5 (4/0) 90 см две иглы колющие SH -26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</si>
  <si>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26 мм длиной. Диаметр тела иглы - 0,5588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</si>
  <si>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W8557 Пролен синий М1.5 (4/0) 90 см две иглы колющие RB-1, 17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</si>
  <si>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17 мм длиной. Диаметр тела иглы - 0,4572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</si>
  <si>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W8558 Пролен синий М2 (3/0) 90 см две иглы колющие RB-1  17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</si>
  <si>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2, условный размер    3/0.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17 мм длиной. Диаметр тела иглы - 0,5588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</si>
  <si>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W8937 Пролен синий М3 (2/0) 90 см две иглы колющие V-5  17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</si>
  <si>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3, условный размер    2/0.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с режущим кончиком острия (1/32 от длины корпуса иглы) для облегчения проведения игл сквозь плотные фиброзные участки ткани, 1/2  окружности, 17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</si>
  <si>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W8522 Пролен синий М2 (3/0) 90 см две иглы колющие SH  26 мм</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</si>
  <si>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2, условный размер    3/0.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26 мм длиной.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</si>
  <si>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W6760 Этибонд ЭКСЕЛ зеленый М3(2/0 )90см  2иглы колющая RB -1, 17мм</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</si>
  <si>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17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</si>
  <si>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W6761 Этибонд Эксел зеленый М 1.5 (4/0) 75 см две иглы колющие SH -2.  20мм</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</si>
  <si>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1,5, условный размер  4/0. Длина нити 75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Тело иглы имеет квадратную форму для придания большей устойчивости в иглодержателе.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1/2  окружности, 20 мм длиной. Диаметр тела иглы - 0,4572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</si>
  <si>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W587hШелк хирургический черный М 2 (3/0) 75 см игла колющая SH  20мм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</si>
  <si>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2, условный размер 3/0.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20 мм длиной. Диаметр тела иглы - 0,6604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</si>
  <si>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W586hШелк хирургический черный М1.5 (4/0) 75 см игла колющая SH-2,  20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</si>
  <si>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1,5, условный размер 4/0.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20 мм длиной. Диаметр тела иглы - 0,4572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</si>
  <si>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W549hШелк хирургический черный М1.5 (4/0) 75 см игла колющая RB-1,  17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</si>
  <si>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1,5, условный размер 4/0. Длина нити 75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17 мм длиной. Диаметр тела иглы - 0,4572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</si>
  <si>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W546 Шелк хирургический черный М2 (3/0)  см игла колющая RB-1,  17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</si>
  <si>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окрашена в контрастный цвет для лучшей визуализации в  ране.  Метрический размер 2, условный размер 3/0. Длина нити 75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1/2  окружности, 17 мм длиной.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Групповая упаковка (коробка) содержит 36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t>
  </si>
  <si>
    <t>W810 Костный воск" ETHICOH" стерильный 2,5г</t>
  </si>
  <si>
    <t>Нерассасывающийся стерильный хирургический материал – костный воск, состоящий из следующих компонентов: пчелиный воск - 72,45% по весу, парафин -15,05% по весу, изопропилпальмитат -12,50% по весу. Предназначен для остановки кровотечения из разделенной, просверленной костной ткани, стесанных краев или костных фрагментов путем механического заполнения костных каналов, содержащих кровоточащие капилляры. Имеет белый цвет и поставляется в твердом виде, пластинки по 2,5 гр. Стерильный внутренний вкладыш с костным воском упакован в индивидуальную одинарную упаковку из фольги, которая не имеет дополнительного полимерно-бумажного (транспортировочного) пакета и обеспечивает доступ к содержимому в одно движение для минимизации временных затрат.</t>
  </si>
  <si>
    <t>Кетгут  простой USP4/0 (metric 2) игла ½ -17мм</t>
  </si>
  <si>
    <t>Кетгут  простой USP3/0 (metric 3) игла ½ -20мм</t>
  </si>
  <si>
    <t>Umm3 УЛЬТРАПРО сетка композиционная 15х15 см</t>
  </si>
  <si>
    <t xml:space="preserve">Сетка хирургическая макропористая частично рассасывающаяся монофиламентная для пластики грыж. Сетка состоит из 50% нити полиглекапрона-25 (условный размер 5/0) и 50% нити полипропилена (условный размер 6/0), с размером пор 3,2 мм для обеспечения лучшего врастания сетки в переднюю брюшную стенку и формирования гибкой рубцовой структуры. На сетке присутствуют окрашенные полоски, облегчающие ориентирование сетки в брюшной полости в направлении максимальной эластичности. Удельный вес сетки до абсорбции рассасывающейся полиглекапроновой составляющей составляет 58 г/м2, удельный вес нерассасывающейся полипропиленовой составляющей - 34 г/м2. Прочность на разрыв составляет 730-810Н. Квадратной формы. Размер 15х15 см. Стерильный внутренний вкладыш упакован в индивидуальную одинарную упаковку из фольги, которая не имеет дополнительного полимерно-бумажного пакета. Данная упаковка обеспечивает доступ к внутреннему вкладышу в одно движение для минимизации временных затрат на манипуляции с сеткой. Маркировка одинарной упаковки из фольги содержит наименование сетки, товарный знак, товарный знак производителя, наименование производителя; матричный код; каталожный номер, размер сетки, информацию о сроке годности, номере партии (серии), указание о стерильности с указанием метода стерилизации, указание об однократном применении. Каждая упаковка снабжена специальным стикером, предназначенным для вклеивания в медицинскую карту пациента для отслеживания данных об имплантированном устройстве. Стикер содержит  информацию  о  производителе, сроке годности изделия  и номере партии. Маркировка внутреннего вкладыша содержит наименование сетки, товарный знак производителя, наименование производителя, матричный код, каталожный номер, размер сетки, указание о стерильности с указанием метода стерилизации, указание об однократном применении. </t>
  </si>
  <si>
    <t>Ump3УЛЬТРАПРО сетка композиционная 12х10 см</t>
  </si>
  <si>
    <t xml:space="preserve">Сетка хирургическая макропористая частично рассасывающаяся монофиламентная для пластики грыж. Сетка состоит из 50% нити полиглекапрона-25 (условный размер 5/0) и 50% нити полипропилена (условный размер 6/0), с размером пор 3,2 мм для обеспечения лучшего врастания сетки в переднюю брюшную стенку и формирования гибкой рубцовой структуры. На сетке присутствуют окрашенные полоски, облегчающие ориентирование сетки в брюшной полости в направлении максимальной эластичности. Удельный вес сетки до абсорбции рассасывающейся полиглекапроновой составляющей составляет 58 г/м2, удельный вес нерассасывающейся полипропиленовой составляющей - 34 г/м2. Прочность на разрыв составляет 730-810Н. Прямоугольной формы. Размер 12х10 см. Стерильный внутренний вкладыш упакован в индивидуальную одинарную упаковку из фольги, которая не имеет дополнительного полимерно-бумажного пакета. Данная упаковка обеспечивает доступ к внутреннему вкладышу в одно движение для минимизации временных затрат на манипуляции с сеткой. Маркировка одинарной упаковки из фольги содержит наименование сетки, товарный знак, товарный знак производителя, наименование производителя; матричный код; каталожный номер, размер сетки, информацию о сроке годности, номере партии (серии), указание о стерильности с указанием метода стерилизации, указание об однократном применении. Каждая упаковка снабжена специальным стикером, предназначенным для вклеивания в медицинскую карту пациента для отслеживания данных об имплантированном устройстве. Стикер содержит  информацию  о  производителе, сроке годности изделия  и номере партии. Маркировка внутреннего вкладыша содержит наименование сетки, товарный знак производителя, наименование производителя, матричный код, каталожный номер, размер сетки, указание о стерильности с указанием метода стерилизации, указание об однократном применении. </t>
  </si>
  <si>
    <t>Полиамид (Капрон) 3,0 (2 metrik ) 10 м</t>
  </si>
  <si>
    <t>МSOOO5 "SPONGOSTAN" Dental 1*1*1см</t>
  </si>
  <si>
    <t xml:space="preserve"> Рассасывающаяся гемостатическая желатиновая губка"SPONGOSTAN" - стерильная нерастворимая в воде пластичная рассасывающаяся губка на основе свиного желатина. Разжижается в течение 2-5дней, размер 1сm x 1cm x 1cm.</t>
  </si>
  <si>
    <t>Викрил плюс 2,0(26) VCP 326H</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</si>
  <si>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3, условный размер 2/0.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усиленная, 1/2  окружности, 26 мм длиной. Диаметр тела иглы 1,016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</si>
  <si>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Викрил 4,0(13) VCP 434H</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</si>
  <si>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неокрашенная.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иглы).Игла колющая, 1/2  окружности, 13 мм длиной. Диаметр тела иглы - 0,4572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</si>
  <si>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Викрил 4,0(17) VCP 304H</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</si>
  <si>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1,5, условный размер 4/0.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иглы).Игла колющая, кончик иглы уплощен для лучшего разделения тканей, 1/2  окружности, 17 мм длиной. Диаметр тела иглы 0,4572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</si>
  <si>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W6154 Этибонд эксел  0(180см)</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</si>
  <si>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3,5, условный размер 0. Длина нити  180 см. Без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</si>
  <si>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Серджисел Фибрилляр
5,1*10,2</t>
  </si>
  <si>
    <t xml:space="preserve">Стерильный местный рассасывающийся гемостатический монокомпонентный материал на основе окисленной восстановленной целлюлозы, выполненный из древесного сырья, что позволяет сохранять достаточную прочность и структуру материала после соприкосновения с кровью для возможного репозиционирования продукта. Материал представлен в виде многослойной волокнистой структуры, позволяющей моделировать размер и форму фрагмента, а также расслаивать материал не менее, чем на 7 слоев для достижения гемостаза на больших поверхностях. Содержание карбоксильных групп составляет от 18% до 21% от массы. При контакте материала с кровью создается кислая среда (рН ниже 4), при которой подавляется рост и развитие основных возбудителей раневой инфекции (являющимися нейтрофилами, согласно классификации микроорганизмов, основанной на кислотности среды) - Staphylococcus aureus, в т.ч.MRSA; Staphylococcus epidermidis, в т.ч. MRSE; Escherichia coli; Pseudomonas aeruginosa; Enterococcus, в т.ч. VRE; устойчивые к пенициллину Streptococcus pneumoniae; Micrococcus luteus; Streptococcus pyogenes, группа А;  Streptococcus pyogenes, группа В; Streptococcus salivarius; Branhamella catarrhalis; Bacillus subtilis; Proteus vulgaris; Corynebacterium xerosis, Mycobacterium phlei; Clostridium tetani; Clostridium perfringens; Bacteroides fragilis; Klebsiella aerogenes; Lactobacillus sp.; Salmonella enteritidis; Shigella dysennteriae; Serratia marcescens; Enterobacter cloacae; Pseudomonas stutzeri; Proteus mirabilis. Приведенный выше список штаммов патогенов подтвержден доказанным бактерицидным эффектом и указан в прилагаемой к продукту инструкции. Материал полностью рассасывается в течение 7-14 дней. Материал предназначен для остановки капиллярных, венозных и слабых артериальных кровотечений во многих областях хирургии, например, в сердечно-сосудистой хирургии, при геморроодэктомии, имплантации сосудистых протезов, проведении биопсий, при операциях на легких, в челюстно-лицевой хирургии, при резекции желудка, при операциях на ЛОР-органах, печени и желчном пузыре, при гинекологических операциях, при торакальной и абдоминальной симпатэктомии, в нейрохирургии, особенно при оперативных вмешательствах на головном мозге, при операциях на щитовидной железе, при пересадках кожи, а также при лечении поверхностных травматических повреждений. Инструкция содержит пошаговое схематическое руководство по применению при эндоскопических процедурах в виде изображений. Наличие маркировки продукции на стерильном вкладыше: наименование гемостатического материала, состав, размер гемостатического материала, наименование производителя, матричный код, каталожный номер и указание о стерильности для правильной идентификации продукции персоналом в стерильной зоне в ходе хирургического вмешательства. Размер 5,1 см х 10,2 см. </t>
  </si>
  <si>
    <t>Викрил 3,0/22</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</si>
  <si>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Концентрация триклозана не более 275 мкг/м указывается в прилагаемой к шовному материалу инструкции.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2, условный размер 3/0. Длина нити  70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Игла колющая, кончик иглы уплощен для лучшего разделения тканей, 1/2  окружности, 22 мм длиной. Диаметр тела иглы 0,5588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и фиксации нити за счет картонных держателей на внутреннем вкладыше обеспечивает прямолинейность нити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Внутренний вкладыш снабжен отклоняющимся лепестком, который позволяет позиционировать иглу в месте ее фиксации на нужную глубину в браншах иглодержателя в одно движение.  </t>
  </si>
  <si>
    <t>W8665 Пролен 4,0/13</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</si>
  <si>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1,5, условный размер 4/0. Длина нити 75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13 мм длиной. Диаметр тела иглы 0,254 мм. Специальное соотношение диаметра нити и диаметра игл приближается к 1:1, для минимизации риска кровотечения из точек прокола при выполнении операций на сосудах.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</si>
  <si>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W8803Пролен 5,0/11</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</si>
  <si>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 условный размер   5/0. Длина нити  60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Марка стали - 4310.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11 мм длиной. Диаметр тела иглы 0,3556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</si>
  <si>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W8830 Пролен 5,0/17</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</si>
  <si>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1, условный размер   5/0. Длина нити  90 см. Две иглы. Иглы изготовлены из коррозионностойкого высокопрочного сплава с добавлением хрома, никеля, титана и молибдена, обработана силиконом,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кончик игл (1/32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17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</si>
  <si>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W8702 Пролен 7,0/9,3</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</si>
  <si>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0,5, условный размер 7/0. Длина нити  60 см. Две иглы. Иглы изготовлены из коррозионностойкого высокопрочного сплава. Марка стали - 4310.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3/8  окружности, 9,3 мм длиной. Диаметр тела иглы 0,2032 мм. 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t>
  </si>
  <si>
    <t>Пролен 8/6,5</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</si>
  <si>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0,4, условный размер 8/0. Длина нити  60 см. Две иглы. Иглы изготовлены из коррозионностойкого высокопрочного сплава. Марка стали - 4310.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3/8  окружности, 6,5 мм длиной. Диаметр тела иглы 0,1524 мм. 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</si>
  <si>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Пролен 8/8</t>
  </si>
  <si>
    <t xml:space="preserve">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Метрический размер 0,4, условный размер 8/0. Длина нити  60 см. Две иглы. Иглы изготовлены из коррозионностойкого высокопрочного сплава, обработана двойным слоем силикона,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имеют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Игла  имеет конструкцию, увеличивающую надежность ее фиксации в иглодержателе  за счет насечек в месте захвата (начески имеются на внутренней и внешней стороне иглы).  Иглы колющие,  3/8  окружности, 8 мм длиной. Диаметр тела иглы - 0,1524 мм. Колющий кончик игл имеет угол сужения 45 градусов для обеспечения большей прочности и остроты иглы. Игла имеет увеличенный ресурс проколов за счет специальной обработки поверхности двойным слоем силикона, что способствует уменьшению трения между иглой и тканями, и облегчает проведение иглы через ткани.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</si>
  <si>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Шовный материал инертный Surgipro 6.0/9.3 VPF-709x</t>
  </si>
  <si>
    <t>W6760  Этибонд эксел 2,0(17)</t>
  </si>
  <si>
    <t xml:space="preserve">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Метрический размер 3, условный размер 2/0. Длина нити  90 см.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17 мм длиной.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</si>
  <si>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Проволока стальная хирургическая М4 (1) 4*45 игла таперкат V-37</t>
  </si>
  <si>
    <t xml:space="preserve">Нить нерассасывающаяся стальная хирургическая стерильная, монофиламентная, выполнена из хирургической стали.  Метрический размер 4, условный размер 1. Длина нити 45 см. Количество отрезков нити в стерильном внутреннем вкладыше - 4. Каждый отрезок атравматически соединен с иглой.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с режущим кончиком острия (1/32 от длины корпуса иглы) для облегчения проведения иглы сквозь плотные фиброзные участки ткани, 1/2  окружности, 40 мм длиной. Диаметр тела иглы 1,27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Внутренний вкладыш представляет собой прямую упаковку из картона, содержащую 4 прямых стерильных отрезка стальной хирургической проволоки. Каждый отрезок атравматически соединен с иглой. </t>
  </si>
  <si>
    <t>уп</t>
  </si>
  <si>
    <t>Проволока стальная хирургическая М 2, 4*45 игла таперкат V-37</t>
  </si>
  <si>
    <t xml:space="preserve">Нить нерассасывающаяся стальная хирургическая стерильная, монофиламентная, выполнена из хирургической стали.  Метрический размер 8, условный размер 6. Длина нити 45 см. Количество отрезков нити в стерильном внутреннем вкладыше - 4. Каждый отрезок атравматически соединен с иглой.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колющая с режущим кончиком острия (1/32 от длины корпуса иглы) для облегчения проведения иглы сквозь плотные фиброзные участки ткани, 1/2  окружности, 48 мм длиной. Диаметр тела иглы 1,4478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Внутренний вкладыш представляет собой прямую упаковку из картона, содержащую 4 прямых стерильных отрезка стальной хирургической проволоки. </t>
  </si>
  <si>
    <t>Краткая характеристика</t>
  </si>
  <si>
    <t>№</t>
  </si>
  <si>
    <t>Наименование товара</t>
  </si>
  <si>
    <t>Ед.изм</t>
  </si>
  <si>
    <t>Кол-во</t>
  </si>
  <si>
    <t>Срок поставки</t>
  </si>
  <si>
    <t>Адрес поставки</t>
  </si>
  <si>
    <t>Сумма выделенная для закупа</t>
  </si>
  <si>
    <t>Цена</t>
  </si>
  <si>
    <t>в течении 15 календарных дней со дня поступления письменной заявки Заказчика.</t>
  </si>
  <si>
    <t>Актюбинская область, г.Актобе, жилой массив Шестихатка здание 471А, 1 этаж</t>
  </si>
  <si>
    <t xml:space="preserve">Главный врач </t>
  </si>
  <si>
    <t>Джапахов 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</si>
</sst>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color theme="1"/>
      <name val="Calibri"/>
      <family val="2"/>
      <scheme val="minor"/>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1" fillId="0" borderId="0" xfId="0" applyFont="1" applyAlignment="1">
      <alignment horizontal="center" vertical="top"/>
    </xf>
    <xf numFmtId="0" fontId="1" fillId="0" borderId="0" xfId="0" applyFont="1" applyAlignment="1">
      <alignment wrapText="1"/>
    </xf>
    <xf numFmtId="0" fontId="1" fillId="0" borderId="0" xfId="0" applyFont="1" applyAlignment="1">
      <alignment horizontal="center"/>
    </xf>
    <xf numFmtId="4" fontId="1" fillId="0" borderId="0" xfId="0" applyNumberFormat="1" applyFont="1" applyAlignment="1">
      <alignment horizontal="center"/>
    </xf>
    <xf numFmtId="4" fontId="1" fillId="0" borderId="0" xfId="0" applyNumberFormat="1" applyFont="1"/>
    <xf numFmtId="0" fontId="1" fillId="0" borderId="0" xfId="0" applyFont="1"/>
    <xf numFmtId="0" fontId="2" fillId="0" borderId="1" xfId="0" applyFont="1" applyBorder="1" applyAlignment="1">
      <alignment horizontal="center" vertical="top" wrapText="1"/>
    </xf>
    <xf numFmtId="4" fontId="2" fillId="0" borderId="1" xfId="0" applyNumberFormat="1" applyFont="1" applyBorder="1" applyAlignment="1">
      <alignment horizontal="center" vertical="top" wrapText="1"/>
    </xf>
    <xf numFmtId="0" fontId="3" fillId="0" borderId="2" xfId="0" applyFont="1" applyBorder="1" applyAlignment="1">
      <alignment horizontal="center" vertical="top"/>
    </xf>
    <xf numFmtId="0" fontId="3" fillId="0" borderId="2" xfId="0" applyFont="1" applyBorder="1" applyAlignment="1">
      <alignment vertical="top" wrapText="1"/>
    </xf>
    <xf numFmtId="4" fontId="3" fillId="0" borderId="2" xfId="0" applyNumberFormat="1" applyFont="1" applyBorder="1" applyAlignment="1">
      <alignment horizontal="center" vertical="top"/>
    </xf>
    <xf numFmtId="4" fontId="3" fillId="0" borderId="1" xfId="0" applyNumberFormat="1"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wrapText="1"/>
    </xf>
    <xf numFmtId="4" fontId="3" fillId="0" borderId="1" xfId="0" applyNumberFormat="1" applyFont="1" applyBorder="1" applyAlignment="1">
      <alignment horizontal="center" vertical="top"/>
    </xf>
    <xf numFmtId="0" fontId="2" fillId="0" borderId="0" xfId="0" applyFont="1" applyAlignment="1">
      <alignment wrapText="1"/>
    </xf>
    <xf numFmtId="0" fontId="2" fillId="0" borderId="0" xfId="0" applyFont="1" applyAlignment="1">
      <alignment horizontal="center"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4"/>
  <sheetViews>
    <sheetView tabSelected="1" zoomScaleNormal="100" zoomScaleSheetLayoutView="10" workbookViewId="0">
      <selection activeCell="X20" sqref="X20"/>
    </sheetView>
  </sheetViews>
  <sheetFormatPr defaultRowHeight="12.75" x14ac:dyDescent="0.2"/>
  <cols>
    <col min="1" max="1" width="9.28515625" style="1" bestFit="1" customWidth="1"/>
    <col min="2" max="2" width="28.85546875" style="2" customWidth="1"/>
    <col min="3" max="3" width="188.7109375" style="2" customWidth="1"/>
    <col min="4" max="4" width="9.42578125" style="3" customWidth="1"/>
    <col min="5" max="5" width="9.28515625" style="3" bestFit="1" customWidth="1"/>
    <col min="6" max="6" width="11.140625" style="4" bestFit="1" customWidth="1"/>
    <col min="7" max="7" width="17.7109375" style="5" customWidth="1"/>
    <col min="8" max="8" width="15.7109375" style="6" customWidth="1"/>
    <col min="9" max="9" width="13.5703125" style="6" customWidth="1"/>
    <col min="10" max="16384" width="9.140625" style="6"/>
  </cols>
  <sheetData>
    <row r="3" spans="1:9" ht="25.5" x14ac:dyDescent="0.2">
      <c r="A3" s="7" t="s">
        <v>99</v>
      </c>
      <c r="B3" s="7" t="s">
        <v>100</v>
      </c>
      <c r="C3" s="7" t="s">
        <v>98</v>
      </c>
      <c r="D3" s="7" t="s">
        <v>101</v>
      </c>
      <c r="E3" s="7" t="s">
        <v>102</v>
      </c>
      <c r="F3" s="8" t="s">
        <v>106</v>
      </c>
      <c r="G3" s="8" t="s">
        <v>105</v>
      </c>
      <c r="H3" s="7" t="s">
        <v>103</v>
      </c>
      <c r="I3" s="7" t="s">
        <v>104</v>
      </c>
    </row>
    <row r="4" spans="1:9" ht="242.25" x14ac:dyDescent="0.2">
      <c r="A4" s="9">
        <v>1</v>
      </c>
      <c r="B4" s="10" t="s">
        <v>0</v>
      </c>
      <c r="C4" s="10" t="s">
        <v>1</v>
      </c>
      <c r="D4" s="9" t="s">
        <v>2</v>
      </c>
      <c r="E4" s="9">
        <v>1200</v>
      </c>
      <c r="F4" s="11">
        <v>2293</v>
      </c>
      <c r="G4" s="12">
        <f>E4*F4</f>
        <v>2751600</v>
      </c>
      <c r="H4" s="18" t="s">
        <v>107</v>
      </c>
      <c r="I4" s="18" t="s">
        <v>108</v>
      </c>
    </row>
    <row r="5" spans="1:9" ht="274.5" customHeight="1" x14ac:dyDescent="0.2">
      <c r="A5" s="13">
        <v>2</v>
      </c>
      <c r="B5" s="14" t="s">
        <v>3</v>
      </c>
      <c r="C5" s="14" t="s">
        <v>4</v>
      </c>
      <c r="D5" s="13" t="s">
        <v>2</v>
      </c>
      <c r="E5" s="13">
        <v>50</v>
      </c>
      <c r="F5" s="15">
        <v>2439</v>
      </c>
      <c r="G5" s="12">
        <f t="shared" ref="G5:G52" si="0">E5*F5</f>
        <v>121950</v>
      </c>
      <c r="H5" s="19"/>
      <c r="I5" s="19"/>
    </row>
    <row r="6" spans="1:9" ht="214.5" customHeight="1" x14ac:dyDescent="0.2">
      <c r="A6" s="13">
        <v>3</v>
      </c>
      <c r="B6" s="14" t="s">
        <v>5</v>
      </c>
      <c r="C6" s="14" t="s">
        <v>6</v>
      </c>
      <c r="D6" s="13" t="s">
        <v>2</v>
      </c>
      <c r="E6" s="13">
        <v>200</v>
      </c>
      <c r="F6" s="15">
        <v>2372</v>
      </c>
      <c r="G6" s="12">
        <f t="shared" si="0"/>
        <v>474400</v>
      </c>
      <c r="H6" s="19"/>
      <c r="I6" s="19"/>
    </row>
    <row r="7" spans="1:9" ht="201.75" customHeight="1" x14ac:dyDescent="0.2">
      <c r="A7" s="13">
        <v>4</v>
      </c>
      <c r="B7" s="14" t="s">
        <v>7</v>
      </c>
      <c r="C7" s="14" t="s">
        <v>8</v>
      </c>
      <c r="D7" s="13" t="s">
        <v>9</v>
      </c>
      <c r="E7" s="13">
        <v>375</v>
      </c>
      <c r="F7" s="15">
        <v>2192</v>
      </c>
      <c r="G7" s="12">
        <f t="shared" si="0"/>
        <v>822000</v>
      </c>
      <c r="H7" s="19"/>
      <c r="I7" s="19"/>
    </row>
    <row r="8" spans="1:9" ht="217.5" customHeight="1" x14ac:dyDescent="0.2">
      <c r="A8" s="13">
        <v>5</v>
      </c>
      <c r="B8" s="14" t="s">
        <v>10</v>
      </c>
      <c r="C8" s="14" t="s">
        <v>11</v>
      </c>
      <c r="D8" s="13" t="s">
        <v>9</v>
      </c>
      <c r="E8" s="13">
        <v>12</v>
      </c>
      <c r="F8" s="15">
        <v>3988</v>
      </c>
      <c r="G8" s="12">
        <f t="shared" si="0"/>
        <v>47856</v>
      </c>
      <c r="H8" s="19"/>
      <c r="I8" s="19"/>
    </row>
    <row r="9" spans="1:9" ht="211.5" customHeight="1" x14ac:dyDescent="0.2">
      <c r="A9" s="13">
        <v>6</v>
      </c>
      <c r="B9" s="14" t="s">
        <v>12</v>
      </c>
      <c r="C9" s="14" t="s">
        <v>13</v>
      </c>
      <c r="D9" s="13" t="s">
        <v>9</v>
      </c>
      <c r="E9" s="13">
        <v>375</v>
      </c>
      <c r="F9" s="15">
        <v>2066</v>
      </c>
      <c r="G9" s="12">
        <f t="shared" si="0"/>
        <v>774750</v>
      </c>
      <c r="H9" s="19"/>
      <c r="I9" s="19"/>
    </row>
    <row r="10" spans="1:9" ht="227.25" customHeight="1" x14ac:dyDescent="0.2">
      <c r="A10" s="13">
        <v>7</v>
      </c>
      <c r="B10" s="14" t="s">
        <v>14</v>
      </c>
      <c r="C10" s="14" t="s">
        <v>15</v>
      </c>
      <c r="D10" s="13" t="s">
        <v>16</v>
      </c>
      <c r="E10" s="13">
        <v>20</v>
      </c>
      <c r="F10" s="15">
        <v>2738</v>
      </c>
      <c r="G10" s="12">
        <f t="shared" si="0"/>
        <v>54760</v>
      </c>
      <c r="H10" s="19"/>
      <c r="I10" s="19"/>
    </row>
    <row r="11" spans="1:9" ht="227.25" customHeight="1" x14ac:dyDescent="0.2">
      <c r="A11" s="13">
        <v>8</v>
      </c>
      <c r="B11" s="14" t="s">
        <v>17</v>
      </c>
      <c r="C11" s="14" t="s">
        <v>18</v>
      </c>
      <c r="D11" s="13" t="s">
        <v>9</v>
      </c>
      <c r="E11" s="13">
        <v>50</v>
      </c>
      <c r="F11" s="15">
        <v>2845</v>
      </c>
      <c r="G11" s="12">
        <f t="shared" si="0"/>
        <v>142250</v>
      </c>
      <c r="H11" s="19"/>
      <c r="I11" s="19"/>
    </row>
    <row r="12" spans="1:9" ht="216.75" customHeight="1" x14ac:dyDescent="0.2">
      <c r="A12" s="13">
        <v>9</v>
      </c>
      <c r="B12" s="14" t="s">
        <v>19</v>
      </c>
      <c r="C12" s="14" t="s">
        <v>20</v>
      </c>
      <c r="D12" s="13" t="s">
        <v>9</v>
      </c>
      <c r="E12" s="13">
        <v>50</v>
      </c>
      <c r="F12" s="15">
        <v>2791</v>
      </c>
      <c r="G12" s="12">
        <f t="shared" si="0"/>
        <v>139550</v>
      </c>
      <c r="H12" s="19"/>
      <c r="I12" s="19"/>
    </row>
    <row r="13" spans="1:9" ht="234.75" customHeight="1" x14ac:dyDescent="0.2">
      <c r="A13" s="13">
        <v>10</v>
      </c>
      <c r="B13" s="14" t="s">
        <v>21</v>
      </c>
      <c r="C13" s="14" t="s">
        <v>22</v>
      </c>
      <c r="D13" s="13" t="s">
        <v>9</v>
      </c>
      <c r="E13" s="13">
        <v>72</v>
      </c>
      <c r="F13" s="15">
        <v>4028</v>
      </c>
      <c r="G13" s="12">
        <f t="shared" si="0"/>
        <v>290016</v>
      </c>
      <c r="H13" s="19"/>
      <c r="I13" s="19"/>
    </row>
    <row r="14" spans="1:9" ht="214.5" customHeight="1" x14ac:dyDescent="0.2">
      <c r="A14" s="13">
        <v>11</v>
      </c>
      <c r="B14" s="14" t="s">
        <v>23</v>
      </c>
      <c r="C14" s="14" t="s">
        <v>24</v>
      </c>
      <c r="D14" s="13" t="s">
        <v>9</v>
      </c>
      <c r="E14" s="13">
        <v>300</v>
      </c>
      <c r="F14" s="15">
        <v>4028</v>
      </c>
      <c r="G14" s="12">
        <f t="shared" si="0"/>
        <v>1208400</v>
      </c>
      <c r="H14" s="19"/>
      <c r="I14" s="19"/>
    </row>
    <row r="15" spans="1:9" ht="222" customHeight="1" x14ac:dyDescent="0.2">
      <c r="A15" s="13">
        <v>12</v>
      </c>
      <c r="B15" s="14" t="s">
        <v>25</v>
      </c>
      <c r="C15" s="14" t="s">
        <v>26</v>
      </c>
      <c r="D15" s="13" t="s">
        <v>9</v>
      </c>
      <c r="E15" s="13">
        <v>200</v>
      </c>
      <c r="F15" s="15">
        <v>2919</v>
      </c>
      <c r="G15" s="12">
        <f t="shared" si="0"/>
        <v>583800</v>
      </c>
      <c r="H15" s="19"/>
      <c r="I15" s="19"/>
    </row>
    <row r="16" spans="1:9" ht="225" customHeight="1" x14ac:dyDescent="0.2">
      <c r="A16" s="13">
        <v>13</v>
      </c>
      <c r="B16" s="14" t="s">
        <v>27</v>
      </c>
      <c r="C16" s="14" t="s">
        <v>28</v>
      </c>
      <c r="D16" s="13" t="s">
        <v>9</v>
      </c>
      <c r="E16" s="13">
        <v>150</v>
      </c>
      <c r="F16" s="15">
        <v>2498</v>
      </c>
      <c r="G16" s="12">
        <f t="shared" si="0"/>
        <v>374700</v>
      </c>
      <c r="H16" s="19"/>
      <c r="I16" s="19"/>
    </row>
    <row r="17" spans="1:9" ht="211.5" customHeight="1" x14ac:dyDescent="0.2">
      <c r="A17" s="13">
        <v>14</v>
      </c>
      <c r="B17" s="14" t="s">
        <v>29</v>
      </c>
      <c r="C17" s="14" t="s">
        <v>30</v>
      </c>
      <c r="D17" s="13" t="s">
        <v>9</v>
      </c>
      <c r="E17" s="13">
        <v>150</v>
      </c>
      <c r="F17" s="15">
        <v>3011</v>
      </c>
      <c r="G17" s="12">
        <f t="shared" si="0"/>
        <v>451650</v>
      </c>
      <c r="H17" s="19"/>
      <c r="I17" s="19"/>
    </row>
    <row r="18" spans="1:9" ht="204" customHeight="1" x14ac:dyDescent="0.2">
      <c r="A18" s="13">
        <v>15</v>
      </c>
      <c r="B18" s="14" t="s">
        <v>31</v>
      </c>
      <c r="C18" s="14" t="s">
        <v>32</v>
      </c>
      <c r="D18" s="13" t="s">
        <v>9</v>
      </c>
      <c r="E18" s="13">
        <v>50</v>
      </c>
      <c r="F18" s="15">
        <v>3520</v>
      </c>
      <c r="G18" s="12">
        <f t="shared" si="0"/>
        <v>176000</v>
      </c>
      <c r="H18" s="19"/>
      <c r="I18" s="19"/>
    </row>
    <row r="19" spans="1:9" ht="214.5" customHeight="1" x14ac:dyDescent="0.2">
      <c r="A19" s="13">
        <v>16</v>
      </c>
      <c r="B19" s="14" t="s">
        <v>33</v>
      </c>
      <c r="C19" s="14" t="s">
        <v>34</v>
      </c>
      <c r="D19" s="13" t="s">
        <v>9</v>
      </c>
      <c r="E19" s="13">
        <v>90</v>
      </c>
      <c r="F19" s="15">
        <v>3585</v>
      </c>
      <c r="G19" s="12">
        <f t="shared" si="0"/>
        <v>322650</v>
      </c>
      <c r="H19" s="19"/>
      <c r="I19" s="19"/>
    </row>
    <row r="20" spans="1:9" ht="191.25" customHeight="1" x14ac:dyDescent="0.2">
      <c r="A20" s="13">
        <v>17</v>
      </c>
      <c r="B20" s="14" t="s">
        <v>35</v>
      </c>
      <c r="C20" s="14" t="s">
        <v>36</v>
      </c>
      <c r="D20" s="13" t="s">
        <v>9</v>
      </c>
      <c r="E20" s="13">
        <v>140</v>
      </c>
      <c r="F20" s="15">
        <v>3414</v>
      </c>
      <c r="G20" s="12">
        <f t="shared" si="0"/>
        <v>477960</v>
      </c>
      <c r="H20" s="19"/>
      <c r="I20" s="19"/>
    </row>
    <row r="21" spans="1:9" ht="198.75" customHeight="1" x14ac:dyDescent="0.2">
      <c r="A21" s="13">
        <v>18</v>
      </c>
      <c r="B21" s="14" t="s">
        <v>37</v>
      </c>
      <c r="C21" s="14" t="s">
        <v>38</v>
      </c>
      <c r="D21" s="13" t="s">
        <v>9</v>
      </c>
      <c r="E21" s="13">
        <v>40</v>
      </c>
      <c r="F21" s="15">
        <v>3707</v>
      </c>
      <c r="G21" s="12">
        <f t="shared" si="0"/>
        <v>148280</v>
      </c>
      <c r="H21" s="19"/>
      <c r="I21" s="19"/>
    </row>
    <row r="22" spans="1:9" ht="183.75" customHeight="1" x14ac:dyDescent="0.2">
      <c r="A22" s="13">
        <v>19</v>
      </c>
      <c r="B22" s="14" t="s">
        <v>39</v>
      </c>
      <c r="C22" s="14" t="s">
        <v>40</v>
      </c>
      <c r="D22" s="13" t="s">
        <v>9</v>
      </c>
      <c r="E22" s="13">
        <v>140</v>
      </c>
      <c r="F22" s="15">
        <v>3794</v>
      </c>
      <c r="G22" s="12">
        <f t="shared" si="0"/>
        <v>531160</v>
      </c>
      <c r="H22" s="19"/>
      <c r="I22" s="19"/>
    </row>
    <row r="23" spans="1:9" ht="175.5" customHeight="1" x14ac:dyDescent="0.2">
      <c r="A23" s="13">
        <v>20</v>
      </c>
      <c r="B23" s="14" t="s">
        <v>41</v>
      </c>
      <c r="C23" s="14" t="s">
        <v>42</v>
      </c>
      <c r="D23" s="13" t="s">
        <v>2</v>
      </c>
      <c r="E23" s="13">
        <v>50</v>
      </c>
      <c r="F23" s="15">
        <v>3533</v>
      </c>
      <c r="G23" s="12">
        <f t="shared" si="0"/>
        <v>176650</v>
      </c>
      <c r="H23" s="19"/>
      <c r="I23" s="19"/>
    </row>
    <row r="24" spans="1:9" ht="162.75" customHeight="1" x14ac:dyDescent="0.2">
      <c r="A24" s="13">
        <v>21</v>
      </c>
      <c r="B24" s="14" t="s">
        <v>43</v>
      </c>
      <c r="C24" s="14" t="s">
        <v>44</v>
      </c>
      <c r="D24" s="13" t="s">
        <v>2</v>
      </c>
      <c r="E24" s="13">
        <v>300</v>
      </c>
      <c r="F24" s="15">
        <v>3056</v>
      </c>
      <c r="G24" s="12">
        <f t="shared" si="0"/>
        <v>916800</v>
      </c>
      <c r="H24" s="19"/>
      <c r="I24" s="19"/>
    </row>
    <row r="25" spans="1:9" ht="183.75" customHeight="1" x14ac:dyDescent="0.2">
      <c r="A25" s="13">
        <v>22</v>
      </c>
      <c r="B25" s="14" t="s">
        <v>45</v>
      </c>
      <c r="C25" s="14" t="s">
        <v>46</v>
      </c>
      <c r="D25" s="13" t="s">
        <v>9</v>
      </c>
      <c r="E25" s="13">
        <v>350</v>
      </c>
      <c r="F25" s="15">
        <v>2920</v>
      </c>
      <c r="G25" s="12">
        <f t="shared" si="0"/>
        <v>1022000</v>
      </c>
      <c r="H25" s="19"/>
      <c r="I25" s="19"/>
    </row>
    <row r="26" spans="1:9" ht="196.5" customHeight="1" x14ac:dyDescent="0.2">
      <c r="A26" s="13">
        <v>23</v>
      </c>
      <c r="B26" s="14" t="s">
        <v>47</v>
      </c>
      <c r="C26" s="14" t="s">
        <v>48</v>
      </c>
      <c r="D26" s="13" t="s">
        <v>9</v>
      </c>
      <c r="E26" s="13">
        <v>1500</v>
      </c>
      <c r="F26" s="15">
        <v>1619</v>
      </c>
      <c r="G26" s="12">
        <f t="shared" si="0"/>
        <v>2428500</v>
      </c>
      <c r="H26" s="19"/>
      <c r="I26" s="19"/>
    </row>
    <row r="27" spans="1:9" ht="191.25" customHeight="1" x14ac:dyDescent="0.2">
      <c r="A27" s="13">
        <v>24</v>
      </c>
      <c r="B27" s="14" t="s">
        <v>49</v>
      </c>
      <c r="C27" s="14" t="s">
        <v>50</v>
      </c>
      <c r="D27" s="13" t="s">
        <v>9</v>
      </c>
      <c r="E27" s="13">
        <v>500</v>
      </c>
      <c r="F27" s="15">
        <v>1619</v>
      </c>
      <c r="G27" s="12">
        <f t="shared" si="0"/>
        <v>809500</v>
      </c>
      <c r="H27" s="19"/>
      <c r="I27" s="19"/>
    </row>
    <row r="28" spans="1:9" ht="189" customHeight="1" x14ac:dyDescent="0.2">
      <c r="A28" s="13">
        <v>25</v>
      </c>
      <c r="B28" s="14" t="s">
        <v>51</v>
      </c>
      <c r="C28" s="14" t="s">
        <v>52</v>
      </c>
      <c r="D28" s="13" t="s">
        <v>9</v>
      </c>
      <c r="E28" s="13">
        <v>700</v>
      </c>
      <c r="F28" s="15">
        <v>1528</v>
      </c>
      <c r="G28" s="12">
        <f t="shared" si="0"/>
        <v>1069600</v>
      </c>
      <c r="H28" s="19"/>
      <c r="I28" s="19"/>
    </row>
    <row r="29" spans="1:9" ht="188.25" customHeight="1" x14ac:dyDescent="0.2">
      <c r="A29" s="13">
        <v>26</v>
      </c>
      <c r="B29" s="14" t="s">
        <v>53</v>
      </c>
      <c r="C29" s="14" t="s">
        <v>54</v>
      </c>
      <c r="D29" s="13" t="s">
        <v>9</v>
      </c>
      <c r="E29" s="13">
        <v>1000</v>
      </c>
      <c r="F29" s="15">
        <v>1470</v>
      </c>
      <c r="G29" s="12">
        <f t="shared" si="0"/>
        <v>1470000</v>
      </c>
      <c r="H29" s="19"/>
      <c r="I29" s="19"/>
    </row>
    <row r="30" spans="1:9" ht="51" x14ac:dyDescent="0.2">
      <c r="A30" s="13">
        <v>27</v>
      </c>
      <c r="B30" s="14" t="s">
        <v>55</v>
      </c>
      <c r="C30" s="14" t="s">
        <v>56</v>
      </c>
      <c r="D30" s="13" t="s">
        <v>16</v>
      </c>
      <c r="E30" s="13">
        <v>24</v>
      </c>
      <c r="F30" s="15">
        <v>1842</v>
      </c>
      <c r="G30" s="12">
        <f t="shared" si="0"/>
        <v>44208</v>
      </c>
      <c r="H30" s="19"/>
      <c r="I30" s="19"/>
    </row>
    <row r="31" spans="1:9" ht="25.5" x14ac:dyDescent="0.2">
      <c r="A31" s="13">
        <v>28</v>
      </c>
      <c r="B31" s="14" t="s">
        <v>57</v>
      </c>
      <c r="C31" s="14" t="s">
        <v>57</v>
      </c>
      <c r="D31" s="13" t="s">
        <v>9</v>
      </c>
      <c r="E31" s="13">
        <v>500</v>
      </c>
      <c r="F31" s="15">
        <v>1100</v>
      </c>
      <c r="G31" s="12">
        <f t="shared" si="0"/>
        <v>550000</v>
      </c>
      <c r="H31" s="19"/>
      <c r="I31" s="19"/>
    </row>
    <row r="32" spans="1:9" ht="25.5" x14ac:dyDescent="0.2">
      <c r="A32" s="13">
        <v>29</v>
      </c>
      <c r="B32" s="14" t="s">
        <v>58</v>
      </c>
      <c r="C32" s="14" t="s">
        <v>58</v>
      </c>
      <c r="D32" s="13" t="s">
        <v>9</v>
      </c>
      <c r="E32" s="13">
        <v>200</v>
      </c>
      <c r="F32" s="15">
        <v>1100</v>
      </c>
      <c r="G32" s="12">
        <f t="shared" si="0"/>
        <v>220000</v>
      </c>
      <c r="H32" s="19"/>
      <c r="I32" s="19"/>
    </row>
    <row r="33" spans="1:9" ht="136.5" customHeight="1" x14ac:dyDescent="0.2">
      <c r="A33" s="13">
        <v>30</v>
      </c>
      <c r="B33" s="14" t="s">
        <v>59</v>
      </c>
      <c r="C33" s="14" t="s">
        <v>60</v>
      </c>
      <c r="D33" s="13" t="s">
        <v>9</v>
      </c>
      <c r="E33" s="13">
        <v>3</v>
      </c>
      <c r="F33" s="15">
        <v>86147</v>
      </c>
      <c r="G33" s="12">
        <f t="shared" si="0"/>
        <v>258441</v>
      </c>
      <c r="H33" s="19"/>
      <c r="I33" s="19"/>
    </row>
    <row r="34" spans="1:9" ht="147" customHeight="1" x14ac:dyDescent="0.2">
      <c r="A34" s="13">
        <v>31</v>
      </c>
      <c r="B34" s="14" t="s">
        <v>61</v>
      </c>
      <c r="C34" s="14" t="s">
        <v>62</v>
      </c>
      <c r="D34" s="13" t="s">
        <v>9</v>
      </c>
      <c r="E34" s="13">
        <v>3</v>
      </c>
      <c r="F34" s="15">
        <v>53176</v>
      </c>
      <c r="G34" s="12">
        <f t="shared" si="0"/>
        <v>159528</v>
      </c>
      <c r="H34" s="19"/>
      <c r="I34" s="19"/>
    </row>
    <row r="35" spans="1:9" ht="25.5" x14ac:dyDescent="0.2">
      <c r="A35" s="13">
        <v>32</v>
      </c>
      <c r="B35" s="14" t="s">
        <v>63</v>
      </c>
      <c r="C35" s="14" t="s">
        <v>63</v>
      </c>
      <c r="D35" s="13" t="s">
        <v>9</v>
      </c>
      <c r="E35" s="13">
        <v>50</v>
      </c>
      <c r="F35" s="15">
        <v>1250</v>
      </c>
      <c r="G35" s="12">
        <f t="shared" si="0"/>
        <v>62500</v>
      </c>
      <c r="H35" s="19"/>
      <c r="I35" s="19"/>
    </row>
    <row r="36" spans="1:9" ht="25.5" x14ac:dyDescent="0.2">
      <c r="A36" s="13">
        <v>33</v>
      </c>
      <c r="B36" s="14" t="s">
        <v>64</v>
      </c>
      <c r="C36" s="14" t="s">
        <v>65</v>
      </c>
      <c r="D36" s="13" t="s">
        <v>9</v>
      </c>
      <c r="E36" s="13">
        <v>380</v>
      </c>
      <c r="F36" s="15">
        <v>890</v>
      </c>
      <c r="G36" s="12">
        <f t="shared" si="0"/>
        <v>338200</v>
      </c>
      <c r="H36" s="19"/>
      <c r="I36" s="19"/>
    </row>
    <row r="37" spans="1:9" ht="272.25" customHeight="1" x14ac:dyDescent="0.2">
      <c r="A37" s="13">
        <v>34</v>
      </c>
      <c r="B37" s="14" t="s">
        <v>66</v>
      </c>
      <c r="C37" s="14" t="s">
        <v>67</v>
      </c>
      <c r="D37" s="13" t="s">
        <v>9</v>
      </c>
      <c r="E37" s="13">
        <v>120</v>
      </c>
      <c r="F37" s="15">
        <v>2319</v>
      </c>
      <c r="G37" s="12">
        <f t="shared" si="0"/>
        <v>278280</v>
      </c>
      <c r="H37" s="19"/>
      <c r="I37" s="19"/>
    </row>
    <row r="38" spans="1:9" ht="274.5" customHeight="1" x14ac:dyDescent="0.2">
      <c r="A38" s="13">
        <v>35</v>
      </c>
      <c r="B38" s="14" t="s">
        <v>68</v>
      </c>
      <c r="C38" s="14" t="s">
        <v>69</v>
      </c>
      <c r="D38" s="13" t="s">
        <v>2</v>
      </c>
      <c r="E38" s="13">
        <v>60</v>
      </c>
      <c r="F38" s="15">
        <v>3314</v>
      </c>
      <c r="G38" s="12">
        <f t="shared" si="0"/>
        <v>198840</v>
      </c>
      <c r="H38" s="19"/>
      <c r="I38" s="19"/>
    </row>
    <row r="39" spans="1:9" ht="261.75" customHeight="1" x14ac:dyDescent="0.2">
      <c r="A39" s="13">
        <v>36</v>
      </c>
      <c r="B39" s="14" t="s">
        <v>70</v>
      </c>
      <c r="C39" s="14" t="s">
        <v>71</v>
      </c>
      <c r="D39" s="13" t="s">
        <v>2</v>
      </c>
      <c r="E39" s="13">
        <v>120</v>
      </c>
      <c r="F39" s="15">
        <v>2642</v>
      </c>
      <c r="G39" s="12">
        <f t="shared" si="0"/>
        <v>317040</v>
      </c>
      <c r="H39" s="19"/>
      <c r="I39" s="19"/>
    </row>
    <row r="40" spans="1:9" ht="123.75" customHeight="1" x14ac:dyDescent="0.2">
      <c r="A40" s="13">
        <v>37</v>
      </c>
      <c r="B40" s="14" t="s">
        <v>72</v>
      </c>
      <c r="C40" s="14" t="s">
        <v>73</v>
      </c>
      <c r="D40" s="13" t="s">
        <v>2</v>
      </c>
      <c r="E40" s="13">
        <v>60</v>
      </c>
      <c r="F40" s="15">
        <v>1525</v>
      </c>
      <c r="G40" s="12">
        <f t="shared" si="0"/>
        <v>91500</v>
      </c>
      <c r="H40" s="19"/>
      <c r="I40" s="19"/>
    </row>
    <row r="41" spans="1:9" ht="189" customHeight="1" x14ac:dyDescent="0.2">
      <c r="A41" s="13">
        <v>38</v>
      </c>
      <c r="B41" s="14" t="s">
        <v>74</v>
      </c>
      <c r="C41" s="14" t="s">
        <v>75</v>
      </c>
      <c r="D41" s="13" t="s">
        <v>2</v>
      </c>
      <c r="E41" s="13">
        <v>50</v>
      </c>
      <c r="F41" s="15">
        <v>64000</v>
      </c>
      <c r="G41" s="12">
        <f t="shared" si="0"/>
        <v>3200000</v>
      </c>
      <c r="H41" s="19"/>
      <c r="I41" s="19"/>
    </row>
    <row r="42" spans="1:9" ht="261.75" customHeight="1" x14ac:dyDescent="0.2">
      <c r="A42" s="13">
        <v>39</v>
      </c>
      <c r="B42" s="14" t="s">
        <v>76</v>
      </c>
      <c r="C42" s="14" t="s">
        <v>77</v>
      </c>
      <c r="D42" s="13" t="s">
        <v>2</v>
      </c>
      <c r="E42" s="13">
        <v>120</v>
      </c>
      <c r="F42" s="15">
        <v>2469</v>
      </c>
      <c r="G42" s="12">
        <f t="shared" si="0"/>
        <v>296280</v>
      </c>
      <c r="H42" s="19"/>
      <c r="I42" s="19"/>
    </row>
    <row r="43" spans="1:9" ht="191.25" customHeight="1" x14ac:dyDescent="0.2">
      <c r="A43" s="13">
        <v>40</v>
      </c>
      <c r="B43" s="14" t="s">
        <v>78</v>
      </c>
      <c r="C43" s="14" t="s">
        <v>79</v>
      </c>
      <c r="D43" s="13" t="s">
        <v>2</v>
      </c>
      <c r="E43" s="13">
        <v>120</v>
      </c>
      <c r="F43" s="15">
        <v>7578</v>
      </c>
      <c r="G43" s="12">
        <f t="shared" si="0"/>
        <v>909360</v>
      </c>
      <c r="H43" s="19"/>
      <c r="I43" s="19"/>
    </row>
    <row r="44" spans="1:9" ht="162.75" customHeight="1" x14ac:dyDescent="0.2">
      <c r="A44" s="13">
        <v>41</v>
      </c>
      <c r="B44" s="14" t="s">
        <v>80</v>
      </c>
      <c r="C44" s="14" t="s">
        <v>81</v>
      </c>
      <c r="D44" s="13" t="s">
        <v>2</v>
      </c>
      <c r="E44" s="13">
        <v>60</v>
      </c>
      <c r="F44" s="15">
        <v>5041</v>
      </c>
      <c r="G44" s="12">
        <f t="shared" si="0"/>
        <v>302460</v>
      </c>
      <c r="H44" s="19"/>
      <c r="I44" s="19"/>
    </row>
    <row r="45" spans="1:9" ht="196.5" customHeight="1" x14ac:dyDescent="0.2">
      <c r="A45" s="13">
        <v>42</v>
      </c>
      <c r="B45" s="14" t="s">
        <v>82</v>
      </c>
      <c r="C45" s="14" t="s">
        <v>83</v>
      </c>
      <c r="D45" s="13" t="s">
        <v>2</v>
      </c>
      <c r="E45" s="13">
        <v>120</v>
      </c>
      <c r="F45" s="15">
        <v>4194</v>
      </c>
      <c r="G45" s="12">
        <f t="shared" si="0"/>
        <v>503280</v>
      </c>
      <c r="H45" s="19"/>
      <c r="I45" s="19"/>
    </row>
    <row r="46" spans="1:9" ht="191.25" customHeight="1" x14ac:dyDescent="0.2">
      <c r="A46" s="13">
        <v>43</v>
      </c>
      <c r="B46" s="14" t="s">
        <v>84</v>
      </c>
      <c r="C46" s="14" t="s">
        <v>85</v>
      </c>
      <c r="D46" s="13" t="s">
        <v>2</v>
      </c>
      <c r="E46" s="13">
        <v>60</v>
      </c>
      <c r="F46" s="15">
        <v>7500</v>
      </c>
      <c r="G46" s="12">
        <f t="shared" si="0"/>
        <v>450000</v>
      </c>
      <c r="H46" s="19"/>
      <c r="I46" s="19"/>
    </row>
    <row r="47" spans="1:9" ht="165.75" customHeight="1" x14ac:dyDescent="0.2">
      <c r="A47" s="13">
        <v>44</v>
      </c>
      <c r="B47" s="14" t="s">
        <v>86</v>
      </c>
      <c r="C47" s="14" t="s">
        <v>87</v>
      </c>
      <c r="D47" s="13" t="s">
        <v>2</v>
      </c>
      <c r="E47" s="13">
        <v>60</v>
      </c>
      <c r="F47" s="15">
        <v>11211</v>
      </c>
      <c r="G47" s="12">
        <f t="shared" si="0"/>
        <v>672660</v>
      </c>
      <c r="H47" s="19"/>
      <c r="I47" s="19"/>
    </row>
    <row r="48" spans="1:9" ht="204" customHeight="1" x14ac:dyDescent="0.2">
      <c r="A48" s="13">
        <v>45</v>
      </c>
      <c r="B48" s="14" t="s">
        <v>88</v>
      </c>
      <c r="C48" s="14" t="s">
        <v>89</v>
      </c>
      <c r="D48" s="13" t="s">
        <v>2</v>
      </c>
      <c r="E48" s="13">
        <v>60</v>
      </c>
      <c r="F48" s="15">
        <v>10122</v>
      </c>
      <c r="G48" s="12">
        <f t="shared" si="0"/>
        <v>607320</v>
      </c>
      <c r="H48" s="19"/>
      <c r="I48" s="19"/>
    </row>
    <row r="49" spans="1:9" ht="25.5" x14ac:dyDescent="0.2">
      <c r="A49" s="13">
        <v>46</v>
      </c>
      <c r="B49" s="14" t="s">
        <v>90</v>
      </c>
      <c r="C49" s="14" t="s">
        <v>90</v>
      </c>
      <c r="D49" s="13" t="s">
        <v>2</v>
      </c>
      <c r="E49" s="13">
        <v>120</v>
      </c>
      <c r="F49" s="15">
        <v>3056</v>
      </c>
      <c r="G49" s="12">
        <f t="shared" si="0"/>
        <v>366720</v>
      </c>
      <c r="H49" s="19"/>
      <c r="I49" s="19"/>
    </row>
    <row r="50" spans="1:9" ht="150" customHeight="1" x14ac:dyDescent="0.2">
      <c r="A50" s="13">
        <v>47</v>
      </c>
      <c r="B50" s="14" t="s">
        <v>91</v>
      </c>
      <c r="C50" s="14" t="s">
        <v>92</v>
      </c>
      <c r="D50" s="13" t="s">
        <v>2</v>
      </c>
      <c r="E50" s="13">
        <v>120</v>
      </c>
      <c r="F50" s="15">
        <v>3055</v>
      </c>
      <c r="G50" s="12">
        <f t="shared" si="0"/>
        <v>366600</v>
      </c>
      <c r="H50" s="19"/>
      <c r="I50" s="19"/>
    </row>
    <row r="51" spans="1:9" ht="139.5" customHeight="1" x14ac:dyDescent="0.2">
      <c r="A51" s="13">
        <v>48</v>
      </c>
      <c r="B51" s="14" t="s">
        <v>93</v>
      </c>
      <c r="C51" s="14" t="s">
        <v>94</v>
      </c>
      <c r="D51" s="13" t="s">
        <v>95</v>
      </c>
      <c r="E51" s="13">
        <v>10</v>
      </c>
      <c r="F51" s="15">
        <v>11490</v>
      </c>
      <c r="G51" s="12">
        <f t="shared" si="0"/>
        <v>114900</v>
      </c>
      <c r="H51" s="19"/>
      <c r="I51" s="19"/>
    </row>
    <row r="52" spans="1:9" ht="132" customHeight="1" x14ac:dyDescent="0.2">
      <c r="A52" s="13">
        <v>49</v>
      </c>
      <c r="B52" s="14" t="s">
        <v>96</v>
      </c>
      <c r="C52" s="14" t="s">
        <v>97</v>
      </c>
      <c r="D52" s="13" t="s">
        <v>2</v>
      </c>
      <c r="E52" s="13">
        <v>10</v>
      </c>
      <c r="F52" s="15">
        <v>14721</v>
      </c>
      <c r="G52" s="12">
        <f t="shared" si="0"/>
        <v>147210</v>
      </c>
      <c r="H52" s="20"/>
      <c r="I52" s="20"/>
    </row>
    <row r="54" spans="1:9" x14ac:dyDescent="0.2">
      <c r="B54" s="16" t="s">
        <v>109</v>
      </c>
      <c r="C54" s="17" t="s">
        <v>110</v>
      </c>
    </row>
  </sheetData>
  <mergeCells count="2">
    <mergeCell ref="H4:H52"/>
    <mergeCell ref="I4:I52"/>
  </mergeCells>
  <pageMargins left="0.70866141732283472" right="0.70866141732283472" top="0.74803149606299213" bottom="0.74803149606299213" header="0.31496062992125984" footer="0.31496062992125984"/>
  <pageSetup paperSize="9" scale="43" orientation="landscape" r:id="rId1"/>
  <rowBreaks count="5" manualBreakCount="5">
    <brk id="7" max="8" man="1"/>
    <brk id="12" max="8" man="1"/>
    <brk id="17" max="8" man="1"/>
    <brk id="23" max="8" man="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2023-04-26T20:49:20Z</dcterms:modified>
</cp:coreProperties>
</file>